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8" i="1"/>
  <c r="H33" i="1" l="1"/>
  <c r="I33" i="1"/>
  <c r="F6" i="1" l="1"/>
  <c r="H6" i="1"/>
  <c r="I6" i="1"/>
  <c r="F30" i="1" l="1"/>
  <c r="H42" i="1" l="1"/>
  <c r="I42" i="1"/>
  <c r="H47" i="1" l="1"/>
  <c r="G42" i="1" l="1"/>
  <c r="E48" i="1" l="1"/>
  <c r="E47" i="1" s="1"/>
  <c r="E45" i="1"/>
  <c r="E44" i="1"/>
  <c r="E43" i="1"/>
  <c r="E42" i="1" l="1"/>
  <c r="J42" i="1"/>
  <c r="F47" i="1" l="1"/>
  <c r="I47" i="1"/>
  <c r="J47" i="1"/>
  <c r="F23" i="1" l="1"/>
  <c r="E15" i="1" l="1"/>
  <c r="E12" i="1"/>
  <c r="J11" i="1"/>
  <c r="I11" i="1"/>
  <c r="H11" i="1"/>
  <c r="G11" i="1"/>
  <c r="F11" i="1"/>
  <c r="E11" i="1" l="1"/>
  <c r="F28" i="1"/>
  <c r="E9" i="1"/>
  <c r="E21" i="1"/>
  <c r="E22" i="1"/>
  <c r="E34" i="1"/>
  <c r="E35" i="1"/>
  <c r="J33" i="1"/>
  <c r="E33" i="1" s="1"/>
  <c r="E36" i="1"/>
  <c r="G28" i="1"/>
  <c r="H28" i="1"/>
  <c r="I28" i="1"/>
  <c r="J28" i="1"/>
  <c r="G23" i="1"/>
  <c r="H23" i="1"/>
  <c r="I23" i="1"/>
  <c r="J23" i="1"/>
  <c r="J6" i="1"/>
  <c r="E24" i="1"/>
  <c r="E27" i="1"/>
  <c r="E7" i="1"/>
  <c r="E10" i="1"/>
  <c r="E29" i="1"/>
  <c r="E32" i="1"/>
  <c r="E31" i="1"/>
  <c r="E30" i="1" l="1"/>
  <c r="E28" i="1"/>
  <c r="E23" i="1"/>
  <c r="E6" i="1"/>
</calcChain>
</file>

<file path=xl/sharedStrings.xml><?xml version="1.0" encoding="utf-8"?>
<sst xmlns="http://schemas.openxmlformats.org/spreadsheetml/2006/main" count="82" uniqueCount="30">
  <si>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</si>
  <si>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</si>
  <si>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</si>
  <si>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</si>
  <si>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</si>
  <si>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</si>
  <si>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</si>
  <si>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</si>
  <si>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</si>
  <si>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</si>
  <si>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</si>
  <si>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</si>
  <si>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</si>
  <si>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</si>
  <si>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</si>
  <si>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</si>
  <si>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</si>
  <si>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</si>
  <si>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</si>
  <si>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</si>
  <si>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</si>
  <si>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</si>
  <si>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</si>
  <si>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</si>
  <si>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</si>
  <si>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</si>
  <si>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</si>
  <si>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</si>
  <si>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</si>
  <si>
    <t>«Строительство (реконструкция) объектов физической культуры и спорта за счет средств бюджетов муниципальных образований Московской области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</si>
</sst>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99" zoomScaleNormal="99" workbookViewId="0">
      <selection activeCell="E42" sqref="E42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29" t="s">
        <v>24</v>
      </c>
      <c r="I1" s="30"/>
      <c r="J1" s="30"/>
      <c r="K1" s="30"/>
    </row>
    <row r="2" spans="1:11" s="5" customFormat="1" ht="51.75" customHeight="1" x14ac:dyDescent="0.2">
      <c r="A2" s="31" t="s">
        <v>14</v>
      </c>
      <c r="B2" s="31"/>
      <c r="C2" s="31"/>
      <c r="D2" s="31"/>
      <c r="E2" s="31"/>
      <c r="F2" s="30"/>
      <c r="G2" s="30"/>
      <c r="H2" s="30"/>
      <c r="I2" s="30"/>
      <c r="J2" s="30"/>
      <c r="K2" s="30"/>
    </row>
    <row r="3" spans="1:11" ht="30.75" customHeight="1" x14ac:dyDescent="0.2">
      <c r="A3" s="35" t="s">
        <v>0</v>
      </c>
      <c r="B3" s="42" t="s">
        <v>9</v>
      </c>
      <c r="C3" s="42" t="s">
        <v>10</v>
      </c>
      <c r="D3" s="42" t="s">
        <v>11</v>
      </c>
      <c r="E3" s="37" t="s">
        <v>13</v>
      </c>
      <c r="F3" s="38"/>
      <c r="G3" s="38"/>
      <c r="H3" s="38"/>
      <c r="I3" s="38"/>
      <c r="J3" s="38"/>
      <c r="K3" s="21" t="s">
        <v>12</v>
      </c>
    </row>
    <row r="4" spans="1:11" ht="42.75" customHeight="1" x14ac:dyDescent="0.2">
      <c r="A4" s="36"/>
      <c r="B4" s="22"/>
      <c r="C4" s="22"/>
      <c r="D4" s="22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22"/>
    </row>
    <row r="5" spans="1:11" ht="19.5" customHeight="1" x14ac:dyDescent="0.2">
      <c r="A5" s="39" t="s">
        <v>21</v>
      </c>
      <c r="B5" s="40"/>
      <c r="C5" s="40"/>
      <c r="D5" s="40"/>
      <c r="E5" s="40"/>
      <c r="F5" s="40"/>
      <c r="G5" s="40"/>
      <c r="H5" s="40"/>
      <c r="I5" s="41"/>
      <c r="J5" s="41"/>
      <c r="K5" s="41"/>
    </row>
    <row r="6" spans="1:11" ht="12.75" customHeight="1" x14ac:dyDescent="0.2">
      <c r="A6" s="21">
        <v>1</v>
      </c>
      <c r="B6" s="25" t="s">
        <v>16</v>
      </c>
      <c r="C6" s="8" t="s">
        <v>2</v>
      </c>
      <c r="D6" s="8"/>
      <c r="E6" s="9">
        <f>SUM(F6:J6)</f>
        <v>127690</v>
      </c>
      <c r="F6" s="9">
        <f t="shared" ref="F6:I6" si="0">SUM(F7:F10)</f>
        <v>0</v>
      </c>
      <c r="G6" s="9">
        <v>27690</v>
      </c>
      <c r="H6" s="9">
        <f t="shared" si="0"/>
        <v>0</v>
      </c>
      <c r="I6" s="9">
        <f t="shared" si="0"/>
        <v>0</v>
      </c>
      <c r="J6" s="9">
        <f t="shared" ref="J6" si="1">SUM(J7:J10)</f>
        <v>100000</v>
      </c>
      <c r="K6" s="10"/>
    </row>
    <row r="7" spans="1:11" ht="15" customHeight="1" x14ac:dyDescent="0.2">
      <c r="A7" s="34"/>
      <c r="B7" s="26"/>
      <c r="C7" s="8" t="s">
        <v>3</v>
      </c>
      <c r="D7" s="8"/>
      <c r="E7" s="9">
        <f t="shared" ref="E7:E10" si="2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4"/>
      <c r="B8" s="26"/>
      <c r="C8" s="8" t="s">
        <v>4</v>
      </c>
      <c r="D8" s="8" t="s">
        <v>5</v>
      </c>
      <c r="E8" s="9">
        <f>SUM(F8:J8)</f>
        <v>80300</v>
      </c>
      <c r="F8" s="14">
        <v>0</v>
      </c>
      <c r="G8" s="14">
        <v>0</v>
      </c>
      <c r="H8" s="14">
        <v>0</v>
      </c>
      <c r="I8" s="14">
        <v>0</v>
      </c>
      <c r="J8" s="14">
        <v>80300</v>
      </c>
      <c r="K8" s="11"/>
    </row>
    <row r="9" spans="1:11" ht="24" x14ac:dyDescent="0.2">
      <c r="A9" s="34"/>
      <c r="B9" s="26"/>
      <c r="C9" s="8" t="s">
        <v>6</v>
      </c>
      <c r="D9" s="8" t="s">
        <v>7</v>
      </c>
      <c r="E9" s="9">
        <f t="shared" ref="E9" si="3">SUM(F9:J9)</f>
        <v>47390</v>
      </c>
      <c r="F9" s="16">
        <v>0</v>
      </c>
      <c r="G9" s="16">
        <v>27690</v>
      </c>
      <c r="H9" s="16">
        <v>0</v>
      </c>
      <c r="I9" s="16">
        <v>0</v>
      </c>
      <c r="J9" s="16">
        <v>19700</v>
      </c>
      <c r="K9" s="11"/>
    </row>
    <row r="10" spans="1:11" ht="15" customHeight="1" x14ac:dyDescent="0.2">
      <c r="A10" s="22"/>
      <c r="B10" s="33"/>
      <c r="C10" s="8" t="s">
        <v>8</v>
      </c>
      <c r="D10" s="8"/>
      <c r="E10" s="9">
        <f t="shared" si="2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4.25" customHeight="1" x14ac:dyDescent="0.2">
      <c r="A11" s="21">
        <v>2</v>
      </c>
      <c r="B11" s="25" t="s">
        <v>27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4">SUM(G12:G15)</f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11"/>
    </row>
    <row r="12" spans="1:11" ht="27.75" customHeight="1" x14ac:dyDescent="0.2">
      <c r="A12" s="34"/>
      <c r="B12" s="26"/>
      <c r="C12" s="8" t="s">
        <v>3</v>
      </c>
      <c r="D12" s="8" t="s">
        <v>28</v>
      </c>
      <c r="E12" s="9">
        <f t="shared" ref="E12" si="5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25.5" customHeight="1" x14ac:dyDescent="0.2">
      <c r="A13" s="34"/>
      <c r="B13" s="26"/>
      <c r="C13" s="8" t="s">
        <v>4</v>
      </c>
      <c r="D13" s="8" t="s">
        <v>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34"/>
      <c r="B14" s="26"/>
      <c r="C14" s="8" t="s">
        <v>6</v>
      </c>
      <c r="D14" s="8" t="s">
        <v>7</v>
      </c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22"/>
      <c r="B15" s="32"/>
      <c r="C15" s="8" t="s">
        <v>8</v>
      </c>
      <c r="D15" s="8"/>
      <c r="E15" s="9">
        <f t="shared" ref="E15:E19" si="6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1">
        <v>3</v>
      </c>
      <c r="B16" s="25" t="s">
        <v>23</v>
      </c>
      <c r="C16" s="8" t="s">
        <v>2</v>
      </c>
      <c r="D16" s="8"/>
      <c r="E16" s="9">
        <f t="shared" si="6"/>
        <v>34660</v>
      </c>
      <c r="F16" s="9">
        <v>18088</v>
      </c>
      <c r="G16" s="9">
        <v>0</v>
      </c>
      <c r="H16" s="9">
        <v>16572</v>
      </c>
      <c r="I16" s="9">
        <v>0</v>
      </c>
      <c r="J16" s="9">
        <v>0</v>
      </c>
      <c r="K16" s="11"/>
    </row>
    <row r="17" spans="1:11" ht="25.5" customHeight="1" x14ac:dyDescent="0.2">
      <c r="A17" s="34"/>
      <c r="B17" s="26"/>
      <c r="C17" s="8" t="s">
        <v>3</v>
      </c>
      <c r="D17" s="8" t="s">
        <v>28</v>
      </c>
      <c r="E17" s="9">
        <f t="shared" si="6"/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34"/>
      <c r="B18" s="26"/>
      <c r="C18" s="8" t="s">
        <v>4</v>
      </c>
      <c r="D18" s="8" t="s">
        <v>5</v>
      </c>
      <c r="E18" s="9">
        <f t="shared" si="6"/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34"/>
      <c r="B19" s="26"/>
      <c r="C19" s="8" t="s">
        <v>6</v>
      </c>
      <c r="D19" s="8" t="s">
        <v>7</v>
      </c>
      <c r="E19" s="9">
        <f t="shared" si="6"/>
        <v>34660</v>
      </c>
      <c r="F19" s="9">
        <v>18088</v>
      </c>
      <c r="G19" s="9">
        <v>0</v>
      </c>
      <c r="H19" s="9">
        <v>16572</v>
      </c>
      <c r="I19" s="9">
        <v>0</v>
      </c>
      <c r="J19" s="9">
        <v>0</v>
      </c>
      <c r="K19" s="11"/>
    </row>
    <row r="20" spans="1:11" ht="18" customHeight="1" x14ac:dyDescent="0.2">
      <c r="A20" s="22"/>
      <c r="B20" s="33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1">
        <v>4</v>
      </c>
      <c r="B21" s="25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0</v>
      </c>
      <c r="I21" s="14">
        <v>245000</v>
      </c>
      <c r="J21" s="14">
        <v>245000</v>
      </c>
      <c r="K21" s="11"/>
    </row>
    <row r="22" spans="1:11" ht="23.25" customHeight="1" x14ac:dyDescent="0.2">
      <c r="A22" s="45"/>
      <c r="B22" s="33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0</v>
      </c>
      <c r="I22" s="14">
        <v>245000</v>
      </c>
      <c r="J22" s="14">
        <v>245000</v>
      </c>
      <c r="K22" s="11"/>
    </row>
    <row r="23" spans="1:11" ht="18.75" customHeight="1" x14ac:dyDescent="0.2">
      <c r="A23" s="21">
        <v>5</v>
      </c>
      <c r="B23" s="25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7">SUM(G24:G27)</f>
        <v>0</v>
      </c>
      <c r="H23" s="9">
        <f t="shared" si="7"/>
        <v>0</v>
      </c>
      <c r="I23" s="9">
        <f t="shared" si="7"/>
        <v>475000</v>
      </c>
      <c r="J23" s="9">
        <f t="shared" si="7"/>
        <v>475000</v>
      </c>
      <c r="K23" s="11"/>
    </row>
    <row r="24" spans="1:11" ht="15" hidden="1" customHeight="1" x14ac:dyDescent="0.2">
      <c r="A24" s="34"/>
      <c r="B24" s="26"/>
      <c r="C24" s="8" t="s">
        <v>3</v>
      </c>
      <c r="D24" s="8"/>
      <c r="E24" s="9">
        <f t="shared" ref="E24:E27" si="8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34"/>
      <c r="B25" s="26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34"/>
      <c r="B26" s="26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22"/>
      <c r="B27" s="32"/>
      <c r="C27" s="8" t="s">
        <v>8</v>
      </c>
      <c r="D27" s="8"/>
      <c r="E27" s="9">
        <f t="shared" si="8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18.75" customHeight="1" x14ac:dyDescent="0.2">
      <c r="A28" s="21">
        <v>6</v>
      </c>
      <c r="B28" s="25" t="s">
        <v>17</v>
      </c>
      <c r="C28" s="8" t="s">
        <v>2</v>
      </c>
      <c r="D28" s="8"/>
      <c r="E28" s="9">
        <f>SUM(F28:J28)</f>
        <v>111181.33</v>
      </c>
      <c r="F28" s="9">
        <f>SUM(F29:F32)</f>
        <v>111181.33</v>
      </c>
      <c r="G28" s="9">
        <f t="shared" ref="G28:J28" si="9">SUM(G29:G32)</f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11"/>
    </row>
    <row r="29" spans="1:11" ht="18" customHeight="1" x14ac:dyDescent="0.2">
      <c r="A29" s="34"/>
      <c r="B29" s="26"/>
      <c r="C29" s="8" t="s">
        <v>3</v>
      </c>
      <c r="D29" s="8"/>
      <c r="E29" s="9">
        <f t="shared" ref="E29:E32" si="10">SUM(F29:J29)</f>
        <v>5145.6499999999996</v>
      </c>
      <c r="F29" s="9">
        <v>5145.6499999999996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23.25" customHeight="1" x14ac:dyDescent="0.2">
      <c r="A30" s="34"/>
      <c r="B30" s="26"/>
      <c r="C30" s="8" t="s">
        <v>4</v>
      </c>
      <c r="D30" s="8" t="s">
        <v>5</v>
      </c>
      <c r="E30" s="9">
        <f t="shared" si="10"/>
        <v>10676.869999999999</v>
      </c>
      <c r="F30" s="9">
        <f>6293.54+4383.33</f>
        <v>10676.869999999999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3.25" customHeight="1" x14ac:dyDescent="0.2">
      <c r="A31" s="34"/>
      <c r="B31" s="26"/>
      <c r="C31" s="8" t="s">
        <v>6</v>
      </c>
      <c r="D31" s="8" t="s">
        <v>7</v>
      </c>
      <c r="E31" s="9">
        <f t="shared" si="10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22"/>
      <c r="B32" s="33"/>
      <c r="C32" s="8" t="s">
        <v>8</v>
      </c>
      <c r="D32" s="8"/>
      <c r="E32" s="9">
        <f t="shared" si="1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1">
        <v>7</v>
      </c>
      <c r="B33" s="25" t="s">
        <v>18</v>
      </c>
      <c r="C33" s="8" t="s">
        <v>2</v>
      </c>
      <c r="D33" s="8"/>
      <c r="E33" s="9">
        <f>SUM(F33:J33)</f>
        <v>2093177.98</v>
      </c>
      <c r="F33" s="9">
        <v>0</v>
      </c>
      <c r="G33" s="9">
        <v>41000</v>
      </c>
      <c r="H33" s="9">
        <f>SUM(H34:H36)</f>
        <v>354951.25</v>
      </c>
      <c r="I33" s="9">
        <f>SUM(I34:I36)</f>
        <v>699568.98</v>
      </c>
      <c r="J33" s="9">
        <f>SUM(J34:J36)</f>
        <v>997657.75</v>
      </c>
      <c r="K33" s="11"/>
    </row>
    <row r="34" spans="1:11" ht="27.75" customHeight="1" x14ac:dyDescent="0.2">
      <c r="A34" s="43"/>
      <c r="B34" s="26"/>
      <c r="C34" s="8" t="s">
        <v>4</v>
      </c>
      <c r="D34" s="8" t="s">
        <v>5</v>
      </c>
      <c r="E34" s="9">
        <f>SUM(F34:J34)</f>
        <v>1278151.73</v>
      </c>
      <c r="F34" s="14">
        <v>0</v>
      </c>
      <c r="G34" s="14">
        <v>0</v>
      </c>
      <c r="H34" s="14">
        <v>210639.03</v>
      </c>
      <c r="I34" s="14">
        <v>445045.97</v>
      </c>
      <c r="J34" s="14">
        <v>622466.73</v>
      </c>
      <c r="K34" s="11"/>
    </row>
    <row r="35" spans="1:11" ht="24" x14ac:dyDescent="0.2">
      <c r="A35" s="43"/>
      <c r="B35" s="26"/>
      <c r="C35" s="8" t="s">
        <v>6</v>
      </c>
      <c r="D35" s="8" t="s">
        <v>7</v>
      </c>
      <c r="E35" s="9">
        <f>SUM(F35:J35)</f>
        <v>815026.25</v>
      </c>
      <c r="F35" s="14">
        <v>0</v>
      </c>
      <c r="G35" s="14">
        <v>41000</v>
      </c>
      <c r="H35" s="14">
        <v>144312.22</v>
      </c>
      <c r="I35" s="14">
        <v>254523.01</v>
      </c>
      <c r="J35" s="14">
        <v>375191.02</v>
      </c>
      <c r="K35" s="11"/>
    </row>
    <row r="36" spans="1:11" x14ac:dyDescent="0.2">
      <c r="A36" s="44"/>
      <c r="B36" s="32"/>
      <c r="C36" s="12" t="s">
        <v>8</v>
      </c>
      <c r="D36" s="12"/>
      <c r="E36" s="11">
        <f t="shared" ref="E36" si="11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18" t="s">
        <v>25</v>
      </c>
      <c r="B37" s="19"/>
      <c r="C37" s="19"/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27">
        <v>1</v>
      </c>
      <c r="B38" s="25" t="s">
        <v>29</v>
      </c>
      <c r="C38" s="8" t="s">
        <v>2</v>
      </c>
      <c r="D38" s="8"/>
      <c r="E38" s="9">
        <v>56704</v>
      </c>
      <c r="F38" s="9">
        <v>0</v>
      </c>
      <c r="G38" s="9">
        <v>56704</v>
      </c>
      <c r="H38" s="9">
        <v>0</v>
      </c>
      <c r="I38" s="9">
        <v>0</v>
      </c>
      <c r="J38" s="9">
        <v>0</v>
      </c>
      <c r="K38" s="11"/>
    </row>
    <row r="39" spans="1:11" ht="24" x14ac:dyDescent="0.2">
      <c r="A39" s="27"/>
      <c r="B39" s="26"/>
      <c r="C39" s="8" t="s">
        <v>3</v>
      </c>
      <c r="D39" s="8" t="s">
        <v>28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1"/>
    </row>
    <row r="40" spans="1:11" ht="24" x14ac:dyDescent="0.2">
      <c r="A40" s="28"/>
      <c r="B40" s="26"/>
      <c r="C40" s="8" t="s">
        <v>4</v>
      </c>
      <c r="D40" s="8" t="s">
        <v>5</v>
      </c>
      <c r="E40" s="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1"/>
    </row>
    <row r="41" spans="1:11" ht="24" x14ac:dyDescent="0.2">
      <c r="A41" s="28"/>
      <c r="B41" s="26"/>
      <c r="C41" s="8" t="s">
        <v>6</v>
      </c>
      <c r="D41" s="8" t="s">
        <v>7</v>
      </c>
      <c r="E41" s="9">
        <v>56704</v>
      </c>
      <c r="F41" s="14">
        <v>0</v>
      </c>
      <c r="G41" s="14">
        <v>56704</v>
      </c>
      <c r="H41" s="14">
        <v>0</v>
      </c>
      <c r="I41" s="14">
        <v>0</v>
      </c>
      <c r="J41" s="14">
        <v>0</v>
      </c>
      <c r="K41" s="17"/>
    </row>
    <row r="42" spans="1:11" ht="15.75" customHeight="1" x14ac:dyDescent="0.2">
      <c r="A42" s="27">
        <v>2</v>
      </c>
      <c r="B42" s="25" t="s">
        <v>26</v>
      </c>
      <c r="C42" s="8" t="s">
        <v>2</v>
      </c>
      <c r="D42" s="8"/>
      <c r="E42" s="9">
        <f>SUM(E43:E45)</f>
        <v>977781.25000000012</v>
      </c>
      <c r="F42" s="9">
        <v>0</v>
      </c>
      <c r="G42" s="9">
        <f>SUM(G43:G45)</f>
        <v>124106.44999999998</v>
      </c>
      <c r="H42" s="9">
        <f>SUM(H43:H45)</f>
        <v>342478.08000000002</v>
      </c>
      <c r="I42" s="9">
        <f>SUM(I43:I45)</f>
        <v>511196.72000000003</v>
      </c>
      <c r="J42" s="9">
        <f>SUM(J44:J45)</f>
        <v>0</v>
      </c>
      <c r="K42" s="11"/>
    </row>
    <row r="43" spans="1:11" ht="26.25" customHeight="1" x14ac:dyDescent="0.2">
      <c r="A43" s="27"/>
      <c r="B43" s="26"/>
      <c r="C43" s="8" t="s">
        <v>3</v>
      </c>
      <c r="D43" s="8" t="s">
        <v>28</v>
      </c>
      <c r="E43" s="9">
        <f>SUM(F43:J43)</f>
        <v>427907.30000000005</v>
      </c>
      <c r="F43" s="9">
        <v>0</v>
      </c>
      <c r="G43" s="9">
        <v>83771.899999999994</v>
      </c>
      <c r="H43" s="9">
        <v>170422.7</v>
      </c>
      <c r="I43" s="9">
        <v>173712.7</v>
      </c>
      <c r="J43" s="9">
        <v>0</v>
      </c>
      <c r="K43" s="11"/>
    </row>
    <row r="44" spans="1:11" ht="25.5" customHeight="1" x14ac:dyDescent="0.2">
      <c r="A44" s="28"/>
      <c r="B44" s="26"/>
      <c r="C44" s="8" t="s">
        <v>4</v>
      </c>
      <c r="D44" s="8" t="s">
        <v>5</v>
      </c>
      <c r="E44" s="9">
        <f t="shared" ref="E44:E45" si="12">SUM(F44:J44)</f>
        <v>452094.80000000005</v>
      </c>
      <c r="F44" s="14">
        <v>0</v>
      </c>
      <c r="G44" s="14">
        <v>27923.9</v>
      </c>
      <c r="H44" s="14">
        <v>137807.57</v>
      </c>
      <c r="I44" s="14">
        <v>286363.33</v>
      </c>
      <c r="J44" s="14">
        <v>0</v>
      </c>
      <c r="K44" s="11"/>
    </row>
    <row r="45" spans="1:11" ht="24" x14ac:dyDescent="0.2">
      <c r="A45" s="28"/>
      <c r="B45" s="26"/>
      <c r="C45" s="8" t="s">
        <v>6</v>
      </c>
      <c r="D45" s="8" t="s">
        <v>7</v>
      </c>
      <c r="E45" s="9">
        <f t="shared" si="12"/>
        <v>97779.15</v>
      </c>
      <c r="F45" s="14">
        <v>0</v>
      </c>
      <c r="G45" s="14">
        <v>12410.65</v>
      </c>
      <c r="H45" s="14">
        <v>34247.81</v>
      </c>
      <c r="I45" s="14">
        <v>51120.69</v>
      </c>
      <c r="J45" s="14">
        <v>0</v>
      </c>
      <c r="K45" s="17"/>
    </row>
    <row r="46" spans="1:11" x14ac:dyDescent="0.2">
      <c r="A46" s="18" t="s">
        <v>22</v>
      </c>
      <c r="B46" s="19"/>
      <c r="C46" s="19"/>
      <c r="D46" s="19"/>
      <c r="E46" s="19"/>
      <c r="F46" s="19"/>
      <c r="G46" s="19"/>
      <c r="H46" s="19"/>
      <c r="I46" s="19"/>
      <c r="J46" s="19"/>
      <c r="K46" s="20"/>
    </row>
    <row r="47" spans="1:11" x14ac:dyDescent="0.2">
      <c r="A47" s="21">
        <v>1</v>
      </c>
      <c r="B47" s="23" t="s">
        <v>19</v>
      </c>
      <c r="C47" s="8" t="s">
        <v>2</v>
      </c>
      <c r="D47" s="8"/>
      <c r="E47" s="11">
        <f>SUM(E48:E48)</f>
        <v>190259.3</v>
      </c>
      <c r="F47" s="11">
        <f t="shared" ref="F47:J47" si="13">SUM(F48:F48)</f>
        <v>37005.5</v>
      </c>
      <c r="G47" s="11">
        <v>35490.199999999997</v>
      </c>
      <c r="H47" s="11">
        <f>SUM(H48:H48)</f>
        <v>39221.199999999997</v>
      </c>
      <c r="I47" s="11">
        <f t="shared" si="13"/>
        <v>39271.199999999997</v>
      </c>
      <c r="J47" s="11">
        <f t="shared" si="13"/>
        <v>39271.199999999997</v>
      </c>
      <c r="K47" s="11"/>
    </row>
    <row r="48" spans="1:11" ht="24" x14ac:dyDescent="0.2">
      <c r="A48" s="22"/>
      <c r="B48" s="24"/>
      <c r="C48" s="8" t="s">
        <v>6</v>
      </c>
      <c r="D48" s="8" t="s">
        <v>7</v>
      </c>
      <c r="E48" s="11">
        <f>SUM(F48:J48)</f>
        <v>190259.3</v>
      </c>
      <c r="F48" s="11">
        <v>37005.5</v>
      </c>
      <c r="G48" s="11">
        <v>35490.199999999997</v>
      </c>
      <c r="H48" s="11">
        <v>39221.199999999997</v>
      </c>
      <c r="I48" s="11">
        <v>39271.199999999997</v>
      </c>
      <c r="J48" s="11">
        <v>39271.199999999997</v>
      </c>
      <c r="K48" s="11"/>
    </row>
  </sheetData>
  <mergeCells count="31">
    <mergeCell ref="A38:A41"/>
    <mergeCell ref="B38:B41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46:K46"/>
    <mergeCell ref="A47:A48"/>
    <mergeCell ref="B47:B48"/>
    <mergeCell ref="B42:B45"/>
    <mergeCell ref="A42:A45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2021-11-30T11:04:12Z</cp:lastPrinted>
  <dcterms:created xsi:type="dcterms:W3CDTF">2015-11-19T06:52:36Z</dcterms:created>
  <dcterms:modified xsi:type="dcterms:W3CDTF">2021-12-09T11:11:15Z</dcterms:modified>
</cp:coreProperties>
</file>