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8" i="1" l="1"/>
  <c r="K27" i="1"/>
  <c r="K23" i="1" l="1"/>
  <c r="I23" i="1" l="1"/>
  <c r="J28" i="1" l="1"/>
  <c r="L28" i="1"/>
  <c r="M28" i="1"/>
  <c r="J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<sst xmlns="http://schemas.openxmlformats.org/spreadsheetml/2006/main" count="29" uniqueCount="26">
  <si>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</si>
  <si>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</si>
  <si>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</si>
  <si>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</si>
  <si>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</si>
  <si>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</si>
  <si>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</si>
  <si>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</si>
  <si>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</si>
  <si>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</si>
  <si>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</si>
  <si>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</si>
  <si>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</si>
  <si>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</si>
  <si>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</si>
  <si>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</si>
  <si>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</si>
  <si>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</si>
  <si>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</si>
  <si>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</si>
  <si>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8 к муниципальной программе городского округа</t>
  </si>
  <si>
    <t xml:space="preserve">Капитальный ремонт  здания для размещения детского сада на 100 мест по адресу: г. Домодедово, Каширское шоссе, д. 54-а </t>
  </si>
  <si>
    <t>S общ.= 1558,1 кв.м..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</si>
  <si>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01.04. "Мероприятия по проведению капитального ремонта в муниципальных дошкольных образовательных организациях в Московской области" основного мероприятия 01. "Проведение капитального ремонта объектов дошкольного образования, закупка оборудования" подпрограммы I "Дошкольное образование" муниципальной программы городского округа Домодедово "Образование"</t>
  </si>
  <si>
    <t>Приложение № 6 к постановлению</t>
  </si>
  <si>
    <t>от 08.12.2021  № 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</si>
</sst>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11" zoomScaleNormal="100" zoomScaleSheetLayoutView="100" workbookViewId="0">
      <selection activeCell="A11" sqref="A11:M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20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21</v>
      </c>
      <c r="C23" s="26">
        <v>2022</v>
      </c>
      <c r="D23" s="29" t="s">
        <v>22</v>
      </c>
      <c r="E23" s="13">
        <f>E24+E25</f>
        <v>82635</v>
      </c>
      <c r="F23" s="13">
        <f>F24+F25</f>
        <v>0</v>
      </c>
      <c r="G23" s="15" t="s">
        <v>3</v>
      </c>
      <c r="H23" s="16">
        <f>H24+H25</f>
        <v>82635</v>
      </c>
      <c r="I23" s="16">
        <f t="shared" ref="I23:M23" si="0">I24+I25</f>
        <v>0</v>
      </c>
      <c r="J23" s="16">
        <f t="shared" si="0"/>
        <v>0</v>
      </c>
      <c r="K23" s="16">
        <f>K24+K25</f>
        <v>82635</v>
      </c>
      <c r="L23" s="16">
        <f t="shared" si="0"/>
        <v>0</v>
      </c>
      <c r="M23" s="16">
        <f t="shared" si="0"/>
        <v>0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>H24</f>
        <v>52970</v>
      </c>
      <c r="F24" s="14">
        <v>0</v>
      </c>
      <c r="G24" s="15" t="s">
        <v>11</v>
      </c>
      <c r="H24" s="16">
        <f>I24+J24+K24+L24+M24</f>
        <v>52970</v>
      </c>
      <c r="I24" s="17">
        <v>0</v>
      </c>
      <c r="J24" s="17">
        <v>0</v>
      </c>
      <c r="K24" s="17">
        <v>52970</v>
      </c>
      <c r="L24" s="17">
        <v>0</v>
      </c>
      <c r="M24" s="17">
        <v>0</v>
      </c>
      <c r="N24" s="17"/>
      <c r="O24" s="24"/>
    </row>
    <row r="25" spans="1:15" ht="82.5" customHeight="1" x14ac:dyDescent="0.2">
      <c r="A25" s="35"/>
      <c r="B25" s="38"/>
      <c r="C25" s="28"/>
      <c r="D25" s="31"/>
      <c r="E25" s="13">
        <f>H25</f>
        <v>29665</v>
      </c>
      <c r="F25" s="14">
        <v>0</v>
      </c>
      <c r="G25" s="15" t="s">
        <v>12</v>
      </c>
      <c r="H25" s="16">
        <f>I25+J25+K25+L25+M25</f>
        <v>29665</v>
      </c>
      <c r="I25" s="17">
        <v>0</v>
      </c>
      <c r="J25" s="17">
        <v>0</v>
      </c>
      <c r="K25" s="17">
        <v>29665</v>
      </c>
      <c r="L25" s="17">
        <v>0</v>
      </c>
      <c r="M25" s="17">
        <v>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82635</v>
      </c>
      <c r="F26" s="14">
        <f>F27+F28</f>
        <v>0</v>
      </c>
      <c r="G26" s="15" t="s">
        <v>2</v>
      </c>
      <c r="H26" s="16">
        <f>H27+H28</f>
        <v>82635</v>
      </c>
      <c r="I26" s="16">
        <f t="shared" ref="I26:M26" si="1">I27+I28</f>
        <v>0</v>
      </c>
      <c r="J26" s="16">
        <f t="shared" si="1"/>
        <v>0</v>
      </c>
      <c r="K26" s="16">
        <f t="shared" si="1"/>
        <v>82635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52970</v>
      </c>
      <c r="F27" s="14">
        <v>0</v>
      </c>
      <c r="G27" s="15" t="s">
        <v>11</v>
      </c>
      <c r="H27" s="16">
        <f>I27+J27+K27+L27+M27</f>
        <v>52970</v>
      </c>
      <c r="I27" s="16">
        <f>I24</f>
        <v>0</v>
      </c>
      <c r="J27" s="16">
        <f t="shared" ref="J27:M27" si="2">J24</f>
        <v>0</v>
      </c>
      <c r="K27" s="16">
        <f t="shared" si="2"/>
        <v>52970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29665</v>
      </c>
      <c r="F28" s="14">
        <v>0</v>
      </c>
      <c r="G28" s="15" t="s">
        <v>12</v>
      </c>
      <c r="H28" s="16">
        <f>I28+J28+K28+L28+M28</f>
        <v>29665</v>
      </c>
      <c r="I28" s="16">
        <f>I25</f>
        <v>0</v>
      </c>
      <c r="J28" s="16">
        <f t="shared" ref="J28:M28" si="3">J25</f>
        <v>0</v>
      </c>
      <c r="K28" s="16">
        <f>K25</f>
        <v>29665</v>
      </c>
      <c r="L28" s="16">
        <f t="shared" si="3"/>
        <v>0</v>
      </c>
      <c r="M28" s="16">
        <f t="shared" si="3"/>
        <v>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2021-12-29T13:09:23Z</dcterms:modified>
</cp:coreProperties>
</file>