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J22" i="1"/>
  <c r="I21" i="1"/>
  <c r="I22" i="1"/>
  <c r="F23" i="1"/>
  <c r="E15" i="1" l="1"/>
  <c r="E12" i="1"/>
  <c r="J11" i="1"/>
  <c r="I11" i="1"/>
  <c r="H11" i="1"/>
  <c r="G11" i="1"/>
  <c r="F11" i="1"/>
  <c r="E11" i="1" s="1"/>
  <c r="F30" i="1" l="1"/>
  <c r="F28" i="1" s="1"/>
  <c r="E9" i="1"/>
  <c r="E21" i="1"/>
  <c r="E22" i="1"/>
  <c r="E34" i="1"/>
  <c r="E35" i="1"/>
  <c r="F38" i="1"/>
  <c r="G38" i="1"/>
  <c r="H38" i="1"/>
  <c r="I38" i="1"/>
  <c r="J38" i="1"/>
  <c r="E39" i="1"/>
  <c r="E38" i="1" s="1"/>
  <c r="I33" i="1"/>
  <c r="J33" i="1"/>
  <c r="E36" i="1"/>
  <c r="G28" i="1"/>
  <c r="H28" i="1"/>
  <c r="I28" i="1"/>
  <c r="J28" i="1"/>
  <c r="G23" i="1"/>
  <c r="H23" i="1"/>
  <c r="I23" i="1"/>
  <c r="J23" i="1"/>
  <c r="J6" i="1"/>
  <c r="F6" i="1"/>
  <c r="E24" i="1"/>
  <c r="E27" i="1"/>
  <c r="E7" i="1"/>
  <c r="E10" i="1"/>
  <c r="E29" i="1"/>
  <c r="E30" i="1"/>
  <c r="E32" i="1"/>
  <c r="E31" i="1"/>
  <c r="E28" i="1" l="1"/>
  <c r="E23" i="1"/>
  <c r="E6" i="1"/>
  <c r="E33" i="1"/>
  <c r="E8" i="1"/>
</calcChain>
</file>

<file path=xl/sharedStrings.xml><?xml version="1.0" encoding="utf-8"?>
<sst xmlns="http://schemas.openxmlformats.org/spreadsheetml/2006/main" count="59" uniqueCount="26">
  <si>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</si>
  <si>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</si>
  <si>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</si>
  <si>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</si>
  <si>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</si>
  <si>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</si>
  <si>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</si>
  <si>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</si>
  <si>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</si>
  <si>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</si>
  <si>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</si>
  <si>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</si>
  <si>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</si>
  <si>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</si>
  <si>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</si>
  <si>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</si>
  <si>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</si>
  <si>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</si>
  <si>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</si>
  <si>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</si>
  <si>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</si>
  <si>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</si>
  <si>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</si>
  <si>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 Строительство (реконструкция) объектов дошкольного образования за счет средств бюджетов муниципальных образований Московской области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</si>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</sst>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\ _₽_-;\-* #,##0.0\ _₽_-;_-* &quot;-&quot;?\ _₽_-;_-@_-"/>
  </numFmts>
  <fonts count="11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2" borderId="3" xfId="0" applyFont="1" applyFill="1" applyBorder="1" applyAlignment="1">
      <alignment vertical="top" wrapText="1"/>
    </xf>
    <xf numFmtId="0" fontId="9" fillId="2" borderId="4" xfId="0" applyFont="1" applyFill="1" applyBorder="1" applyAlignment="1">
      <alignment vertical="top" wrapText="1"/>
    </xf>
    <xf numFmtId="0" fontId="9" fillId="2" borderId="5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0" fillId="2" borderId="4" xfId="0" applyFill="1" applyBorder="1" applyAlignment="1">
      <alignment vertical="top" wrapText="1"/>
    </xf>
    <xf numFmtId="0" fontId="0" fillId="2" borderId="5" xfId="0" applyFill="1" applyBorder="1" applyAlignment="1">
      <alignment vertical="top" wrapText="1"/>
    </xf>
    <xf numFmtId="0" fontId="0" fillId="0" borderId="5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99" zoomScaleNormal="99" workbookViewId="0">
      <selection activeCell="M34" sqref="M34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18" t="s">
        <v>25</v>
      </c>
      <c r="I1" s="19"/>
      <c r="J1" s="19"/>
      <c r="K1" s="19"/>
    </row>
    <row r="2" spans="1:11" s="5" customFormat="1" ht="51.75" customHeight="1" x14ac:dyDescent="0.2">
      <c r="A2" s="20" t="s">
        <v>14</v>
      </c>
      <c r="B2" s="20"/>
      <c r="C2" s="20"/>
      <c r="D2" s="20"/>
      <c r="E2" s="20"/>
      <c r="F2" s="19"/>
      <c r="G2" s="19"/>
      <c r="H2" s="19"/>
      <c r="I2" s="19"/>
      <c r="J2" s="19"/>
      <c r="K2" s="19"/>
    </row>
    <row r="3" spans="1:11" ht="30.75" customHeight="1" x14ac:dyDescent="0.2">
      <c r="A3" s="31" t="s">
        <v>0</v>
      </c>
      <c r="B3" s="40" t="s">
        <v>9</v>
      </c>
      <c r="C3" s="40" t="s">
        <v>10</v>
      </c>
      <c r="D3" s="40" t="s">
        <v>11</v>
      </c>
      <c r="E3" s="33" t="s">
        <v>13</v>
      </c>
      <c r="F3" s="34"/>
      <c r="G3" s="34"/>
      <c r="H3" s="34"/>
      <c r="I3" s="34"/>
      <c r="J3" s="34"/>
      <c r="K3" s="35" t="s">
        <v>12</v>
      </c>
    </row>
    <row r="4" spans="1:11" ht="42.75" customHeight="1" x14ac:dyDescent="0.2">
      <c r="A4" s="32"/>
      <c r="B4" s="36"/>
      <c r="C4" s="36"/>
      <c r="D4" s="36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36"/>
    </row>
    <row r="5" spans="1:11" ht="24" customHeight="1" x14ac:dyDescent="0.2">
      <c r="A5" s="37" t="s">
        <v>21</v>
      </c>
      <c r="B5" s="38"/>
      <c r="C5" s="38"/>
      <c r="D5" s="38"/>
      <c r="E5" s="38"/>
      <c r="F5" s="38"/>
      <c r="G5" s="38"/>
      <c r="H5" s="38"/>
      <c r="I5" s="39"/>
      <c r="J5" s="39"/>
      <c r="K5" s="39"/>
    </row>
    <row r="6" spans="1:11" ht="12.75" customHeight="1" x14ac:dyDescent="0.2">
      <c r="A6" s="25">
        <v>1</v>
      </c>
      <c r="B6" s="21" t="s">
        <v>16</v>
      </c>
      <c r="C6" s="8" t="s">
        <v>2</v>
      </c>
      <c r="D6" s="8"/>
      <c r="E6" s="9">
        <f>SUM(F6:J6)</f>
        <v>100000</v>
      </c>
      <c r="F6" s="9">
        <f>SUM(F7:F10)</f>
        <v>0</v>
      </c>
      <c r="G6" s="9">
        <v>0</v>
      </c>
      <c r="H6" s="9">
        <v>0</v>
      </c>
      <c r="I6" s="9">
        <v>0</v>
      </c>
      <c r="J6" s="9">
        <f t="shared" ref="J6" si="0">SUM(J7:J10)</f>
        <v>100000</v>
      </c>
      <c r="K6" s="10"/>
    </row>
    <row r="7" spans="1:11" ht="15" customHeight="1" x14ac:dyDescent="0.2">
      <c r="A7" s="26"/>
      <c r="B7" s="22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26"/>
      <c r="B8" s="22"/>
      <c r="C8" s="8" t="s">
        <v>4</v>
      </c>
      <c r="D8" s="8" t="s">
        <v>5</v>
      </c>
      <c r="E8" s="9">
        <f t="shared" ref="E8" si="2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26"/>
      <c r="B9" s="22"/>
      <c r="C9" s="8" t="s">
        <v>6</v>
      </c>
      <c r="D9" s="8" t="s">
        <v>7</v>
      </c>
      <c r="E9" s="9">
        <f t="shared" ref="E9" si="3">SUM(F9:J9)</f>
        <v>34400</v>
      </c>
      <c r="F9" s="16">
        <v>0</v>
      </c>
      <c r="G9" s="16">
        <v>0</v>
      </c>
      <c r="H9" s="16">
        <v>0</v>
      </c>
      <c r="I9" s="16">
        <v>0</v>
      </c>
      <c r="J9" s="16">
        <v>34400</v>
      </c>
      <c r="K9" s="11"/>
    </row>
    <row r="10" spans="1:11" ht="15" customHeight="1" x14ac:dyDescent="0.2">
      <c r="A10" s="27"/>
      <c r="B10" s="24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5" customHeight="1" x14ac:dyDescent="0.2">
      <c r="A11" s="25">
        <v>2</v>
      </c>
      <c r="B11" s="21" t="s">
        <v>23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4">SUM(G12:G15)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11"/>
    </row>
    <row r="12" spans="1:11" ht="15" customHeight="1" x14ac:dyDescent="0.2">
      <c r="A12" s="26"/>
      <c r="B12" s="22"/>
      <c r="C12" s="8" t="s">
        <v>3</v>
      </c>
      <c r="D12" s="8"/>
      <c r="E12" s="9">
        <f t="shared" ref="E12" si="5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15" customHeight="1" x14ac:dyDescent="0.2">
      <c r="A13" s="26"/>
      <c r="B13" s="22"/>
      <c r="C13" s="8" t="s">
        <v>4</v>
      </c>
      <c r="D13" s="8"/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26"/>
      <c r="B14" s="22"/>
      <c r="C14" s="8" t="s">
        <v>6</v>
      </c>
      <c r="D14" s="8"/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27"/>
      <c r="B15" s="23"/>
      <c r="C15" s="8" t="s">
        <v>8</v>
      </c>
      <c r="D15" s="8"/>
      <c r="E15" s="9">
        <f t="shared" ref="E15" si="6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5">
        <v>3</v>
      </c>
      <c r="B16" s="21" t="s">
        <v>24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15" customHeight="1" x14ac:dyDescent="0.2">
      <c r="A17" s="26"/>
      <c r="B17" s="22"/>
      <c r="C17" s="8" t="s">
        <v>3</v>
      </c>
      <c r="D17" s="8"/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26"/>
      <c r="B18" s="22"/>
      <c r="C18" s="8" t="s">
        <v>4</v>
      </c>
      <c r="D18" s="8"/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26"/>
      <c r="B19" s="22"/>
      <c r="C19" s="8" t="s">
        <v>6</v>
      </c>
      <c r="D19" s="8"/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27"/>
      <c r="B20" s="24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5">
        <v>4</v>
      </c>
      <c r="B21" s="21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80000</v>
      </c>
      <c r="I21" s="14">
        <f>125000+80000</f>
        <v>205000</v>
      </c>
      <c r="J21" s="14">
        <f>125000+80000</f>
        <v>205000</v>
      </c>
      <c r="K21" s="11"/>
    </row>
    <row r="22" spans="1:11" ht="23.25" customHeight="1" x14ac:dyDescent="0.2">
      <c r="A22" s="45"/>
      <c r="B22" s="24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80000</v>
      </c>
      <c r="I22" s="14">
        <f>125000+80000</f>
        <v>205000</v>
      </c>
      <c r="J22" s="14">
        <f>125000+80000</f>
        <v>205000</v>
      </c>
      <c r="K22" s="11"/>
    </row>
    <row r="23" spans="1:11" ht="18.75" customHeight="1" x14ac:dyDescent="0.2">
      <c r="A23" s="25">
        <v>5</v>
      </c>
      <c r="B23" s="21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7">SUM(G24:G27)</f>
        <v>0</v>
      </c>
      <c r="H23" s="9">
        <f t="shared" si="7"/>
        <v>0</v>
      </c>
      <c r="I23" s="9">
        <f t="shared" si="7"/>
        <v>475000</v>
      </c>
      <c r="J23" s="9">
        <f t="shared" si="7"/>
        <v>475000</v>
      </c>
      <c r="K23" s="11"/>
    </row>
    <row r="24" spans="1:11" ht="15" hidden="1" customHeight="1" x14ac:dyDescent="0.2">
      <c r="A24" s="26"/>
      <c r="B24" s="22"/>
      <c r="C24" s="8" t="s">
        <v>3</v>
      </c>
      <c r="D24" s="8"/>
      <c r="E24" s="9">
        <f t="shared" ref="E24:E27" si="8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26"/>
      <c r="B25" s="22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26"/>
      <c r="B26" s="22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27"/>
      <c r="B27" s="23"/>
      <c r="C27" s="8" t="s">
        <v>8</v>
      </c>
      <c r="D27" s="8"/>
      <c r="E27" s="9">
        <f t="shared" si="8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32.25" customHeight="1" x14ac:dyDescent="0.2">
      <c r="A28" s="25">
        <v>6</v>
      </c>
      <c r="B28" s="21" t="s">
        <v>17</v>
      </c>
      <c r="C28" s="8" t="s">
        <v>2</v>
      </c>
      <c r="D28" s="8"/>
      <c r="E28" s="9">
        <f>SUM(F28:J28)</f>
        <v>111181.336</v>
      </c>
      <c r="F28" s="9">
        <f>SUM(F29:F32)</f>
        <v>111181.336</v>
      </c>
      <c r="G28" s="9">
        <f t="shared" ref="G28:J28" si="9">SUM(G29:G32)</f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11"/>
    </row>
    <row r="29" spans="1:11" ht="18" customHeight="1" x14ac:dyDescent="0.2">
      <c r="A29" s="26"/>
      <c r="B29" s="22"/>
      <c r="C29" s="8" t="s">
        <v>3</v>
      </c>
      <c r="D29" s="8"/>
      <c r="E29" s="9">
        <f t="shared" ref="E29:E32" si="10">SUM(F29:J29)</f>
        <v>5145.652</v>
      </c>
      <c r="F29" s="9">
        <v>5145.652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31.5" customHeight="1" x14ac:dyDescent="0.2">
      <c r="A30" s="26"/>
      <c r="B30" s="22"/>
      <c r="C30" s="8" t="s">
        <v>4</v>
      </c>
      <c r="D30" s="8" t="s">
        <v>5</v>
      </c>
      <c r="E30" s="9">
        <f t="shared" si="10"/>
        <v>10676.874</v>
      </c>
      <c r="F30" s="9">
        <f>6293.54+4383.334</f>
        <v>10676.874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9.25" customHeight="1" x14ac:dyDescent="0.2">
      <c r="A31" s="26"/>
      <c r="B31" s="22"/>
      <c r="C31" s="8" t="s">
        <v>6</v>
      </c>
      <c r="D31" s="8" t="s">
        <v>7</v>
      </c>
      <c r="E31" s="9">
        <f t="shared" si="10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27"/>
      <c r="B32" s="24"/>
      <c r="C32" s="8" t="s">
        <v>8</v>
      </c>
      <c r="D32" s="8"/>
      <c r="E32" s="9">
        <f t="shared" si="1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5">
        <v>7</v>
      </c>
      <c r="B33" s="21" t="s">
        <v>18</v>
      </c>
      <c r="C33" s="8" t="s">
        <v>2</v>
      </c>
      <c r="D33" s="8"/>
      <c r="E33" s="9">
        <f>SUM(F33:J33)</f>
        <v>760568.98</v>
      </c>
      <c r="F33" s="9">
        <v>41000</v>
      </c>
      <c r="G33" s="9">
        <v>0</v>
      </c>
      <c r="H33" s="9">
        <v>0</v>
      </c>
      <c r="I33" s="9">
        <f>SUM(I34:I36)</f>
        <v>41000</v>
      </c>
      <c r="J33" s="9">
        <f>SUM(J34:J36)</f>
        <v>678568.98</v>
      </c>
      <c r="K33" s="11"/>
    </row>
    <row r="34" spans="1:11" ht="27.75" customHeight="1" x14ac:dyDescent="0.2">
      <c r="A34" s="43"/>
      <c r="B34" s="22"/>
      <c r="C34" s="8" t="s">
        <v>4</v>
      </c>
      <c r="D34" s="8" t="s">
        <v>5</v>
      </c>
      <c r="E34" s="9">
        <f>SUM(F34:J34)</f>
        <v>226360</v>
      </c>
      <c r="F34" s="14">
        <v>0</v>
      </c>
      <c r="G34" s="14">
        <v>0</v>
      </c>
      <c r="H34" s="14">
        <v>0</v>
      </c>
      <c r="I34" s="14">
        <v>0</v>
      </c>
      <c r="J34" s="14">
        <v>226360</v>
      </c>
      <c r="K34" s="11"/>
    </row>
    <row r="35" spans="1:11" ht="24" x14ac:dyDescent="0.2">
      <c r="A35" s="43"/>
      <c r="B35" s="22"/>
      <c r="C35" s="8" t="s">
        <v>6</v>
      </c>
      <c r="D35" s="8" t="s">
        <v>7</v>
      </c>
      <c r="E35" s="9">
        <f>SUM(F35:J35)</f>
        <v>534208.98</v>
      </c>
      <c r="F35" s="14">
        <v>41000</v>
      </c>
      <c r="G35" s="14">
        <v>0</v>
      </c>
      <c r="H35" s="14">
        <v>0</v>
      </c>
      <c r="I35" s="14">
        <v>41000</v>
      </c>
      <c r="J35" s="14">
        <v>452208.98</v>
      </c>
      <c r="K35" s="11"/>
    </row>
    <row r="36" spans="1:11" x14ac:dyDescent="0.2">
      <c r="A36" s="44"/>
      <c r="B36" s="23"/>
      <c r="C36" s="12" t="s">
        <v>8</v>
      </c>
      <c r="D36" s="12"/>
      <c r="E36" s="11">
        <f t="shared" ref="E36" si="11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28" t="s">
        <v>22</v>
      </c>
      <c r="B37" s="29"/>
      <c r="C37" s="29"/>
      <c r="D37" s="29"/>
      <c r="E37" s="29"/>
      <c r="F37" s="29"/>
      <c r="G37" s="29"/>
      <c r="H37" s="29"/>
      <c r="I37" s="29"/>
      <c r="J37" s="29"/>
      <c r="K37" s="30"/>
    </row>
    <row r="38" spans="1:11" x14ac:dyDescent="0.2">
      <c r="A38" s="25">
        <v>1</v>
      </c>
      <c r="B38" s="41" t="s">
        <v>19</v>
      </c>
      <c r="C38" s="8" t="s">
        <v>2</v>
      </c>
      <c r="D38" s="8"/>
      <c r="E38" s="11">
        <f t="shared" ref="E38:J38" si="12">SUM(E39:E39)</f>
        <v>150543.1</v>
      </c>
      <c r="F38" s="11">
        <f t="shared" si="12"/>
        <v>37705.5</v>
      </c>
      <c r="G38" s="11">
        <f t="shared" si="12"/>
        <v>36202.400000000001</v>
      </c>
      <c r="H38" s="11">
        <f t="shared" si="12"/>
        <v>38317.599999999999</v>
      </c>
      <c r="I38" s="11">
        <f t="shared" si="12"/>
        <v>38317.599999999999</v>
      </c>
      <c r="J38" s="11">
        <f t="shared" si="12"/>
        <v>0</v>
      </c>
      <c r="K38" s="11"/>
    </row>
    <row r="39" spans="1:11" ht="24" x14ac:dyDescent="0.2">
      <c r="A39" s="27"/>
      <c r="B39" s="42"/>
      <c r="C39" s="8" t="s">
        <v>6</v>
      </c>
      <c r="D39" s="8" t="s">
        <v>7</v>
      </c>
      <c r="E39" s="11">
        <f t="shared" ref="E39" si="13">SUM(F39:J39)</f>
        <v>150543.1</v>
      </c>
      <c r="F39" s="11">
        <v>37705.5</v>
      </c>
      <c r="G39" s="17">
        <v>36202.400000000001</v>
      </c>
      <c r="H39" s="17">
        <v>38317.599999999999</v>
      </c>
      <c r="I39" s="17">
        <v>38317.599999999999</v>
      </c>
      <c r="J39" s="11">
        <v>0</v>
      </c>
      <c r="K39" s="11"/>
    </row>
  </sheetData>
  <mergeCells count="26">
    <mergeCell ref="A38:A39"/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B38:B39"/>
    <mergeCell ref="A33:A36"/>
    <mergeCell ref="A21:A22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Макарова А.А.</cp:lastModifiedBy>
  <cp:lastPrinted>2020-12-04T11:23:10Z</cp:lastPrinted>
  <dcterms:created xsi:type="dcterms:W3CDTF">2015-11-19T06:52:36Z</dcterms:created>
  <dcterms:modified xsi:type="dcterms:W3CDTF">2020-12-16T14:07:50Z</dcterms:modified>
</cp:coreProperties>
</file>