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H7" i="1" l="1"/>
  <c r="D9" i="1" l="1"/>
  <c r="I9" i="1" l="1"/>
  <c r="I10" i="1"/>
  <c r="I11" i="1"/>
  <c r="I8" i="1"/>
  <c r="E7" i="1"/>
  <c r="F7" i="1"/>
  <c r="G7" i="1"/>
  <c r="D7" i="1"/>
  <c r="I7" i="1" l="1"/>
  <c r="I18" i="1"/>
  <c r="I19" i="1"/>
</calcChain>
</file>

<file path=xl/sharedStrings.xml><?xml version="1.0" encoding="utf-8"?>
<sst xmlns="http://schemas.openxmlformats.org/spreadsheetml/2006/main" count="38" uniqueCount="23">
  <si>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</si>
  <si>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</si>
  <si>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</si>
  <si>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</si>
  <si>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</si>
  <si>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</si>
  <si>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</si>
  <si>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</si>
  <si>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</si>
  <si>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</si>
  <si>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</si>
  <si>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</si>
  <si>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</si>
  <si>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</si>
  <si>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</si>
  <si>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</si>
  <si>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</si>
  <si>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</si>
  <si>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</si>
  <si>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</si>
  <si>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</si>
  <si>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</si>
  <si>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2299 от 31.10.2019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</si>
</sst>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0" fillId="0" borderId="1" xfId="0" applyBorder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Q11" sqref="Q11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13" t="s">
        <v>22</v>
      </c>
      <c r="H1" s="14"/>
      <c r="I1" s="14"/>
    </row>
    <row r="2" spans="1:9" ht="14.25" customHeight="1" x14ac:dyDescent="0.2">
      <c r="A2" s="16" t="s">
        <v>18</v>
      </c>
      <c r="B2" s="16"/>
      <c r="C2" s="16"/>
      <c r="D2" s="16"/>
      <c r="E2" s="16"/>
      <c r="F2" s="16"/>
      <c r="G2" s="16"/>
      <c r="H2" s="16"/>
      <c r="I2" s="16"/>
    </row>
    <row r="3" spans="1:9" ht="15.75" x14ac:dyDescent="0.2">
      <c r="A3" s="17" t="s">
        <v>15</v>
      </c>
      <c r="B3" s="17"/>
      <c r="C3" s="17"/>
      <c r="D3" s="17"/>
      <c r="E3" s="17"/>
      <c r="F3" s="17"/>
      <c r="G3" s="17"/>
      <c r="H3" s="17"/>
      <c r="I3" s="17"/>
    </row>
    <row r="4" spans="1:9" ht="45" x14ac:dyDescent="0.2">
      <c r="A4" s="5" t="s">
        <v>20</v>
      </c>
      <c r="B4" s="12" t="s">
        <v>12</v>
      </c>
      <c r="C4" s="12"/>
      <c r="D4" s="12"/>
      <c r="E4" s="12"/>
      <c r="F4" s="12"/>
      <c r="G4" s="12"/>
      <c r="H4" s="12"/>
      <c r="I4" s="12"/>
    </row>
    <row r="5" spans="1:9" ht="15" x14ac:dyDescent="0.2">
      <c r="A5" s="12" t="s">
        <v>11</v>
      </c>
      <c r="B5" s="12" t="s">
        <v>10</v>
      </c>
      <c r="C5" s="12" t="s">
        <v>9</v>
      </c>
      <c r="D5" s="12" t="s">
        <v>8</v>
      </c>
      <c r="E5" s="12"/>
      <c r="F5" s="12"/>
      <c r="G5" s="12"/>
      <c r="H5" s="12"/>
      <c r="I5" s="12"/>
    </row>
    <row r="6" spans="1:9" ht="51.75" customHeight="1" x14ac:dyDescent="0.2">
      <c r="A6" s="12"/>
      <c r="B6" s="12"/>
      <c r="C6" s="12"/>
      <c r="D6" s="10" t="s">
        <v>7</v>
      </c>
      <c r="E6" s="10" t="s">
        <v>6</v>
      </c>
      <c r="F6" s="10" t="s">
        <v>5</v>
      </c>
      <c r="G6" s="10" t="s">
        <v>4</v>
      </c>
      <c r="H6" s="10" t="s">
        <v>3</v>
      </c>
      <c r="I6" s="10" t="s">
        <v>2</v>
      </c>
    </row>
    <row r="7" spans="1:9" ht="22.5" customHeight="1" x14ac:dyDescent="0.2">
      <c r="A7" s="12"/>
      <c r="B7" s="12" t="s">
        <v>1</v>
      </c>
      <c r="C7" s="6" t="s">
        <v>0</v>
      </c>
      <c r="D7" s="7">
        <f>SUM(D8:D11)</f>
        <v>178561.18600000002</v>
      </c>
      <c r="E7" s="7">
        <f t="shared" ref="E7:I7" si="0">SUM(E8:E11)</f>
        <v>0</v>
      </c>
      <c r="F7" s="7">
        <f t="shared" si="0"/>
        <v>80000</v>
      </c>
      <c r="G7" s="7">
        <f t="shared" si="0"/>
        <v>721000</v>
      </c>
      <c r="H7" s="7">
        <f>SUM(H8:H11)</f>
        <v>1458568.98</v>
      </c>
      <c r="I7" s="7">
        <f t="shared" si="0"/>
        <v>2438130.1660000002</v>
      </c>
    </row>
    <row r="8" spans="1:9" ht="34.5" customHeight="1" x14ac:dyDescent="0.2">
      <c r="A8" s="12"/>
      <c r="B8" s="12"/>
      <c r="C8" s="11" t="s">
        <v>21</v>
      </c>
      <c r="D8" s="7">
        <v>5145.652</v>
      </c>
      <c r="E8" s="7">
        <v>0</v>
      </c>
      <c r="F8" s="7">
        <v>0</v>
      </c>
      <c r="G8" s="7">
        <v>0</v>
      </c>
      <c r="H8" s="7">
        <v>0</v>
      </c>
      <c r="I8" s="7">
        <f>SUM(D8:H8)</f>
        <v>5145.652</v>
      </c>
    </row>
    <row r="9" spans="1:9" ht="30" x14ac:dyDescent="0.2">
      <c r="A9" s="12"/>
      <c r="B9" s="12"/>
      <c r="C9" s="6" t="s">
        <v>14</v>
      </c>
      <c r="D9" s="8">
        <f>10676.874</f>
        <v>10676.874</v>
      </c>
      <c r="E9" s="8">
        <v>0</v>
      </c>
      <c r="F9" s="8">
        <v>0</v>
      </c>
      <c r="G9" s="7">
        <v>0</v>
      </c>
      <c r="H9" s="8">
        <v>291960</v>
      </c>
      <c r="I9" s="7">
        <f t="shared" ref="I9:I11" si="1">SUM(D9:H9)</f>
        <v>302636.87400000001</v>
      </c>
    </row>
    <row r="10" spans="1:9" ht="45.75" customHeight="1" x14ac:dyDescent="0.2">
      <c r="A10" s="15"/>
      <c r="B10" s="15"/>
      <c r="C10" s="6" t="s">
        <v>17</v>
      </c>
      <c r="D10" s="7">
        <f>121738.66+41000</f>
        <v>162738.66</v>
      </c>
      <c r="E10" s="7">
        <v>0</v>
      </c>
      <c r="F10" s="7">
        <v>0</v>
      </c>
      <c r="G10" s="7">
        <v>41000</v>
      </c>
      <c r="H10" s="7">
        <v>486608.98</v>
      </c>
      <c r="I10" s="7">
        <f t="shared" si="1"/>
        <v>690347.64</v>
      </c>
    </row>
    <row r="11" spans="1:9" ht="26.25" customHeight="1" x14ac:dyDescent="0.2">
      <c r="A11" s="15"/>
      <c r="B11" s="15"/>
      <c r="C11" s="6" t="s">
        <v>16</v>
      </c>
      <c r="D11" s="8">
        <v>0</v>
      </c>
      <c r="E11" s="8">
        <v>0</v>
      </c>
      <c r="F11" s="8">
        <v>80000</v>
      </c>
      <c r="G11" s="8">
        <v>680000</v>
      </c>
      <c r="H11" s="8">
        <v>680000</v>
      </c>
      <c r="I11" s="7">
        <f t="shared" si="1"/>
        <v>1440000</v>
      </c>
    </row>
    <row r="12" spans="1:9" ht="9.75" customHeight="1" x14ac:dyDescent="0.2">
      <c r="A12" s="1"/>
      <c r="B12" s="1"/>
      <c r="C12" s="3"/>
      <c r="D12" s="4"/>
      <c r="E12" s="4"/>
      <c r="F12" s="4"/>
      <c r="G12" s="4"/>
      <c r="H12" s="4"/>
      <c r="I12" s="4"/>
    </row>
    <row r="13" spans="1:9" ht="14.25" x14ac:dyDescent="0.2">
      <c r="A13" s="16" t="s">
        <v>19</v>
      </c>
      <c r="B13" s="16"/>
      <c r="C13" s="16"/>
      <c r="D13" s="16"/>
      <c r="E13" s="16"/>
      <c r="F13" s="16"/>
      <c r="G13" s="16"/>
      <c r="H13" s="16"/>
      <c r="I13" s="16"/>
    </row>
    <row r="14" spans="1:9" ht="15.75" x14ac:dyDescent="0.2">
      <c r="A14" s="17" t="s">
        <v>13</v>
      </c>
      <c r="B14" s="17"/>
      <c r="C14" s="17"/>
      <c r="D14" s="17"/>
      <c r="E14" s="17"/>
      <c r="F14" s="17"/>
      <c r="G14" s="17"/>
      <c r="H14" s="17"/>
      <c r="I14" s="17"/>
    </row>
    <row r="15" spans="1:9" ht="45" x14ac:dyDescent="0.2">
      <c r="A15" s="5" t="s">
        <v>20</v>
      </c>
      <c r="B15" s="12" t="s">
        <v>12</v>
      </c>
      <c r="C15" s="12"/>
      <c r="D15" s="12"/>
      <c r="E15" s="12"/>
      <c r="F15" s="12"/>
      <c r="G15" s="12"/>
      <c r="H15" s="12"/>
      <c r="I15" s="12"/>
    </row>
    <row r="16" spans="1:9" ht="15" x14ac:dyDescent="0.2">
      <c r="A16" s="12" t="s">
        <v>11</v>
      </c>
      <c r="B16" s="12" t="s">
        <v>10</v>
      </c>
      <c r="C16" s="12" t="s">
        <v>9</v>
      </c>
      <c r="D16" s="12" t="s">
        <v>8</v>
      </c>
      <c r="E16" s="12"/>
      <c r="F16" s="12"/>
      <c r="G16" s="12"/>
      <c r="H16" s="12"/>
      <c r="I16" s="12"/>
    </row>
    <row r="17" spans="1:9" ht="52.5" customHeight="1" x14ac:dyDescent="0.2">
      <c r="A17" s="12"/>
      <c r="B17" s="12"/>
      <c r="C17" s="12"/>
      <c r="D17" s="10" t="s">
        <v>7</v>
      </c>
      <c r="E17" s="10" t="s">
        <v>6</v>
      </c>
      <c r="F17" s="10" t="s">
        <v>5</v>
      </c>
      <c r="G17" s="10" t="s">
        <v>4</v>
      </c>
      <c r="H17" s="10" t="s">
        <v>3</v>
      </c>
      <c r="I17" s="10" t="s">
        <v>2</v>
      </c>
    </row>
    <row r="18" spans="1:9" ht="31.5" customHeight="1" x14ac:dyDescent="0.2">
      <c r="A18" s="12"/>
      <c r="B18" s="12" t="s">
        <v>1</v>
      </c>
      <c r="C18" s="6" t="s">
        <v>0</v>
      </c>
      <c r="D18" s="9">
        <v>37705.5</v>
      </c>
      <c r="E18" s="9">
        <v>36202.400000000001</v>
      </c>
      <c r="F18" s="9">
        <v>38317.599999999999</v>
      </c>
      <c r="G18" s="9">
        <v>38317.599999999999</v>
      </c>
      <c r="H18" s="9">
        <v>0</v>
      </c>
      <c r="I18" s="9">
        <f>SUM(D18:H18)</f>
        <v>150543.1</v>
      </c>
    </row>
    <row r="19" spans="1:9" ht="50.25" customHeight="1" x14ac:dyDescent="0.2">
      <c r="A19" s="12"/>
      <c r="B19" s="12"/>
      <c r="C19" s="6" t="s">
        <v>17</v>
      </c>
      <c r="D19" s="9">
        <v>37705.5</v>
      </c>
      <c r="E19" s="9">
        <v>36202.400000000001</v>
      </c>
      <c r="F19" s="9">
        <v>38317.599999999999</v>
      </c>
      <c r="G19" s="9">
        <v>38317.599999999999</v>
      </c>
      <c r="H19" s="9">
        <v>0</v>
      </c>
      <c r="I19" s="9">
        <f>SUM(D19:H19)</f>
        <v>150543.1</v>
      </c>
    </row>
  </sheetData>
  <mergeCells count="17">
    <mergeCell ref="G1:I1"/>
    <mergeCell ref="B7:B11"/>
    <mergeCell ref="A5:A11"/>
    <mergeCell ref="A13:I13"/>
    <mergeCell ref="A14:I14"/>
    <mergeCell ref="A2:I2"/>
    <mergeCell ref="A3:I3"/>
    <mergeCell ref="B4:I4"/>
    <mergeCell ref="B5:B6"/>
    <mergeCell ref="C5:C6"/>
    <mergeCell ref="D5:I5"/>
    <mergeCell ref="B15:I15"/>
    <mergeCell ref="A16:A19"/>
    <mergeCell ref="B16:B17"/>
    <mergeCell ref="C16:C17"/>
    <mergeCell ref="D16:I16"/>
    <mergeCell ref="B18:B1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2020-12-04T11:15:28Z</cp:lastPrinted>
  <dcterms:created xsi:type="dcterms:W3CDTF">2019-12-17T09:38:23Z</dcterms:created>
  <dcterms:modified xsi:type="dcterms:W3CDTF">2020-12-16T14:05:52Z</dcterms:modified>
</cp:coreProperties>
</file>