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27795" windowHeight="12330" activeTab="1"/>
  </bookViews>
  <sheets>
    <sheet name="Отчет" sheetId="1" r:id="rId1"/>
    <sheet name="Резервный фонд " sheetId="2" r:id="rId2"/>
  </sheets>
  <externalReferences>
    <externalReference r:id="rId3"/>
  </externalReferences>
  <calcPr calcId="145621"/>
</workbook>
</file>

<file path=xl/calcChain.xml><?xml version="1.0" encoding="utf-8"?>
<calcChain xmlns="http://schemas.openxmlformats.org/spreadsheetml/2006/main">
  <c r="B38" i="2" l="1"/>
  <c r="A38" i="2"/>
  <c r="K37" i="2"/>
  <c r="C35" i="2" s="1"/>
  <c r="C38" i="2" s="1"/>
  <c r="H37" i="2"/>
  <c r="B31" i="2"/>
  <c r="A31" i="2"/>
  <c r="K30" i="2"/>
  <c r="H30" i="2"/>
  <c r="C29" i="2"/>
  <c r="K22" i="2"/>
  <c r="K31" i="2" s="1"/>
  <c r="K38" i="2" s="1"/>
  <c r="H22" i="2"/>
  <c r="H31" i="2" s="1"/>
  <c r="H38" i="2" s="1"/>
  <c r="A22" i="2"/>
  <c r="D293" i="1"/>
  <c r="D292" i="1"/>
  <c r="I291" i="1"/>
  <c r="G291" i="1"/>
  <c r="E291" i="1"/>
  <c r="D291" i="1"/>
  <c r="I290" i="1"/>
  <c r="G290" i="1"/>
  <c r="E290" i="1"/>
  <c r="D290" i="1"/>
  <c r="I289" i="1"/>
  <c r="G289" i="1"/>
  <c r="E289" i="1"/>
  <c r="D289" i="1"/>
  <c r="I288" i="1"/>
  <c r="G288" i="1"/>
  <c r="E288" i="1"/>
  <c r="D288" i="1"/>
  <c r="I287" i="1"/>
  <c r="G287" i="1"/>
  <c r="E287" i="1"/>
  <c r="D287" i="1"/>
  <c r="I286" i="1"/>
  <c r="G286" i="1"/>
  <c r="I285" i="1"/>
  <c r="G285" i="1"/>
  <c r="E285" i="1"/>
  <c r="D285" i="1"/>
  <c r="I284" i="1"/>
  <c r="G284" i="1"/>
  <c r="E284" i="1"/>
  <c r="D284" i="1"/>
  <c r="I283" i="1"/>
  <c r="E283" i="1"/>
  <c r="E282" i="1" s="1"/>
  <c r="E281" i="1" s="1"/>
  <c r="E280" i="1" s="1"/>
  <c r="D283" i="1"/>
  <c r="I282" i="1"/>
  <c r="H282" i="1"/>
  <c r="F282" i="1"/>
  <c r="F281" i="1" s="1"/>
  <c r="D282" i="1"/>
  <c r="D281" i="1" s="1"/>
  <c r="D280" i="1" s="1"/>
  <c r="H281" i="1"/>
  <c r="H280" i="1" s="1"/>
  <c r="I279" i="1"/>
  <c r="G279" i="1"/>
  <c r="E279" i="1"/>
  <c r="D279" i="1"/>
  <c r="H278" i="1"/>
  <c r="H277" i="1" s="1"/>
  <c r="F278" i="1"/>
  <c r="I278" i="1" s="1"/>
  <c r="E278" i="1"/>
  <c r="E277" i="1" s="1"/>
  <c r="D278" i="1"/>
  <c r="D277" i="1" s="1"/>
  <c r="F277" i="1"/>
  <c r="G277" i="1" s="1"/>
  <c r="I276" i="1"/>
  <c r="G276" i="1"/>
  <c r="E276" i="1"/>
  <c r="D276" i="1"/>
  <c r="H275" i="1"/>
  <c r="H274" i="1" s="1"/>
  <c r="H273" i="1" s="1"/>
  <c r="H292" i="1" s="1"/>
  <c r="H293" i="1" s="1"/>
  <c r="F275" i="1"/>
  <c r="I275" i="1" s="1"/>
  <c r="E275" i="1"/>
  <c r="E274" i="1" s="1"/>
  <c r="D275" i="1"/>
  <c r="D274" i="1" s="1"/>
  <c r="F274" i="1"/>
  <c r="G274" i="1" s="1"/>
  <c r="E273" i="1"/>
  <c r="D273" i="1"/>
  <c r="E272" i="1"/>
  <c r="D272" i="1"/>
  <c r="E271" i="1"/>
  <c r="D271" i="1"/>
  <c r="D268" i="1" s="1"/>
  <c r="E270" i="1"/>
  <c r="G270" i="1" s="1"/>
  <c r="D270" i="1"/>
  <c r="D269" i="1"/>
  <c r="F268" i="1"/>
  <c r="I267" i="1"/>
  <c r="G267" i="1"/>
  <c r="E267" i="1"/>
  <c r="D267" i="1"/>
  <c r="H266" i="1"/>
  <c r="F266" i="1"/>
  <c r="I266" i="1" s="1"/>
  <c r="E266" i="1"/>
  <c r="D266" i="1"/>
  <c r="I265" i="1"/>
  <c r="G265" i="1"/>
  <c r="E265" i="1"/>
  <c r="E264" i="1" s="1"/>
  <c r="E263" i="1" s="1"/>
  <c r="D265" i="1"/>
  <c r="D264" i="1" s="1"/>
  <c r="D263" i="1" s="1"/>
  <c r="H264" i="1"/>
  <c r="F264" i="1"/>
  <c r="G264" i="1" s="1"/>
  <c r="H263" i="1"/>
  <c r="D260" i="1"/>
  <c r="I258" i="1"/>
  <c r="G258" i="1"/>
  <c r="D258" i="1"/>
  <c r="E255" i="1"/>
  <c r="D255" i="1"/>
  <c r="I254" i="1"/>
  <c r="G254" i="1"/>
  <c r="I253" i="1"/>
  <c r="H253" i="1"/>
  <c r="F253" i="1"/>
  <c r="E253" i="1"/>
  <c r="G253" i="1" s="1"/>
  <c r="D253" i="1"/>
  <c r="I252" i="1"/>
  <c r="G252" i="1"/>
  <c r="I251" i="1"/>
  <c r="G251" i="1"/>
  <c r="I250" i="1"/>
  <c r="H250" i="1"/>
  <c r="F250" i="1"/>
  <c r="E250" i="1"/>
  <c r="G250" i="1" s="1"/>
  <c r="D250" i="1"/>
  <c r="I249" i="1"/>
  <c r="G249" i="1"/>
  <c r="I248" i="1"/>
  <c r="H248" i="1"/>
  <c r="F248" i="1"/>
  <c r="E248" i="1"/>
  <c r="G248" i="1" s="1"/>
  <c r="D248" i="1"/>
  <c r="I247" i="1"/>
  <c r="G247" i="1"/>
  <c r="I246" i="1"/>
  <c r="G246" i="1"/>
  <c r="I245" i="1"/>
  <c r="G245" i="1"/>
  <c r="I244" i="1"/>
  <c r="G244" i="1"/>
  <c r="I243" i="1"/>
  <c r="G243" i="1"/>
  <c r="I242" i="1"/>
  <c r="H242" i="1"/>
  <c r="F242" i="1"/>
  <c r="E242" i="1"/>
  <c r="G242" i="1" s="1"/>
  <c r="D242" i="1"/>
  <c r="I241" i="1"/>
  <c r="G241" i="1"/>
  <c r="I240" i="1"/>
  <c r="G240" i="1"/>
  <c r="I239" i="1"/>
  <c r="G239" i="1"/>
  <c r="I238" i="1"/>
  <c r="G238" i="1"/>
  <c r="I237" i="1"/>
  <c r="G237" i="1"/>
  <c r="I236" i="1"/>
  <c r="G236" i="1"/>
  <c r="I235" i="1"/>
  <c r="G235" i="1"/>
  <c r="I234" i="1"/>
  <c r="E234" i="1"/>
  <c r="G234" i="1" s="1"/>
  <c r="D234" i="1"/>
  <c r="I233" i="1"/>
  <c r="G233" i="1"/>
  <c r="I232" i="1"/>
  <c r="G232" i="1"/>
  <c r="I231" i="1"/>
  <c r="G231" i="1"/>
  <c r="I230" i="1"/>
  <c r="G230" i="1"/>
  <c r="I229" i="1"/>
  <c r="G229" i="1"/>
  <c r="I228" i="1"/>
  <c r="H228" i="1"/>
  <c r="F228" i="1"/>
  <c r="E228" i="1"/>
  <c r="G228" i="1" s="1"/>
  <c r="D228" i="1"/>
  <c r="I227" i="1"/>
  <c r="G227" i="1"/>
  <c r="I226" i="1"/>
  <c r="G226" i="1"/>
  <c r="I225" i="1"/>
  <c r="G225" i="1"/>
  <c r="I223" i="1"/>
  <c r="G223" i="1"/>
  <c r="I222" i="1"/>
  <c r="G222" i="1"/>
  <c r="I221" i="1"/>
  <c r="G221" i="1"/>
  <c r="I220" i="1"/>
  <c r="G220" i="1"/>
  <c r="I219" i="1"/>
  <c r="H219" i="1"/>
  <c r="F219" i="1"/>
  <c r="E219" i="1"/>
  <c r="G219" i="1" s="1"/>
  <c r="D219" i="1"/>
  <c r="I218" i="1"/>
  <c r="G218" i="1"/>
  <c r="I217" i="1"/>
  <c r="G217" i="1"/>
  <c r="I216" i="1"/>
  <c r="G216" i="1"/>
  <c r="I215" i="1"/>
  <c r="H215" i="1"/>
  <c r="F215" i="1"/>
  <c r="E215" i="1"/>
  <c r="G215" i="1" s="1"/>
  <c r="D215" i="1"/>
  <c r="I214" i="1"/>
  <c r="G214" i="1"/>
  <c r="G213" i="1"/>
  <c r="I212" i="1"/>
  <c r="G212" i="1"/>
  <c r="H211" i="1"/>
  <c r="F211" i="1"/>
  <c r="G211" i="1" s="1"/>
  <c r="E211" i="1"/>
  <c r="D211" i="1"/>
  <c r="I210" i="1"/>
  <c r="G210" i="1"/>
  <c r="I209" i="1"/>
  <c r="G209" i="1"/>
  <c r="I208" i="1"/>
  <c r="G208" i="1"/>
  <c r="I207" i="1"/>
  <c r="G207" i="1"/>
  <c r="I206" i="1"/>
  <c r="G206" i="1"/>
  <c r="I205" i="1"/>
  <c r="G205" i="1"/>
  <c r="I203" i="1"/>
  <c r="G203" i="1"/>
  <c r="H202" i="1"/>
  <c r="F202" i="1"/>
  <c r="G202" i="1" s="1"/>
  <c r="E202" i="1"/>
  <c r="D202" i="1"/>
  <c r="I201" i="1"/>
  <c r="G201" i="1"/>
  <c r="I200" i="1"/>
  <c r="G200" i="1"/>
  <c r="I199" i="1"/>
  <c r="G199" i="1"/>
  <c r="I198" i="1"/>
  <c r="G198" i="1"/>
  <c r="I197" i="1"/>
  <c r="G197" i="1"/>
  <c r="H196" i="1"/>
  <c r="F196" i="1"/>
  <c r="G196" i="1" s="1"/>
  <c r="E196" i="1"/>
  <c r="D196" i="1"/>
  <c r="I195" i="1"/>
  <c r="G195" i="1"/>
  <c r="I194" i="1"/>
  <c r="G194" i="1"/>
  <c r="D194" i="1"/>
  <c r="I193" i="1"/>
  <c r="G193" i="1"/>
  <c r="I192" i="1"/>
  <c r="G192" i="1"/>
  <c r="I191" i="1"/>
  <c r="G191" i="1"/>
  <c r="G190" i="1"/>
  <c r="I189" i="1"/>
  <c r="G189" i="1"/>
  <c r="I187" i="1"/>
  <c r="G187" i="1"/>
  <c r="I186" i="1"/>
  <c r="G186" i="1"/>
  <c r="I185" i="1"/>
  <c r="G185" i="1"/>
  <c r="I184" i="1"/>
  <c r="G184" i="1"/>
  <c r="I183" i="1"/>
  <c r="G183" i="1"/>
  <c r="H182" i="1"/>
  <c r="H257" i="1" s="1"/>
  <c r="H259" i="1" s="1"/>
  <c r="H260" i="1" s="1"/>
  <c r="F182" i="1"/>
  <c r="F257" i="1" s="1"/>
  <c r="E182" i="1"/>
  <c r="E257" i="1" s="1"/>
  <c r="E259" i="1" s="1"/>
  <c r="D182" i="1"/>
  <c r="D257" i="1" s="1"/>
  <c r="D259" i="1" s="1"/>
  <c r="G181" i="1"/>
  <c r="S146" i="1"/>
  <c r="R146" i="1"/>
  <c r="Q146" i="1"/>
  <c r="P146" i="1"/>
  <c r="O146" i="1"/>
  <c r="N146" i="1"/>
  <c r="M146" i="1"/>
  <c r="L146" i="1"/>
  <c r="K146" i="1"/>
  <c r="J146" i="1"/>
  <c r="C31" i="2" l="1"/>
  <c r="C20" i="2"/>
  <c r="C22" i="2" s="1"/>
  <c r="I257" i="1"/>
  <c r="F259" i="1"/>
  <c r="G257" i="1"/>
  <c r="F280" i="1"/>
  <c r="I280" i="1" s="1"/>
  <c r="I281" i="1"/>
  <c r="F263" i="1"/>
  <c r="F273" i="1"/>
  <c r="G182" i="1"/>
  <c r="I196" i="1"/>
  <c r="I202" i="1"/>
  <c r="I211" i="1"/>
  <c r="I264" i="1"/>
  <c r="G266" i="1"/>
  <c r="E269" i="1"/>
  <c r="I274" i="1"/>
  <c r="G275" i="1"/>
  <c r="I277" i="1"/>
  <c r="G278" i="1"/>
  <c r="I182" i="1"/>
  <c r="G269" i="1" l="1"/>
  <c r="E268" i="1"/>
  <c r="I263" i="1"/>
  <c r="G263" i="1"/>
  <c r="I259" i="1"/>
  <c r="F260" i="1"/>
  <c r="G259" i="1"/>
  <c r="I273" i="1"/>
  <c r="F292" i="1"/>
  <c r="G273" i="1"/>
  <c r="I260" i="1" l="1"/>
  <c r="E292" i="1"/>
  <c r="G268" i="1"/>
  <c r="G292" i="1"/>
  <c r="I292" i="1"/>
  <c r="F293" i="1"/>
  <c r="E293" i="1" l="1"/>
  <c r="E260" i="1"/>
  <c r="G260" i="1" s="1"/>
  <c r="I293" i="1"/>
  <c r="G293" i="1"/>
</calcChain>
</file>

<file path=xl/comments1.xml><?xml version="1.0" encoding="utf-8"?>
<comments xmlns="http://schemas.openxmlformats.org/spreadsheetml/2006/main">
  <authors>
    <author>Bayrakov</author>
  </authors>
  <commentList>
    <comment ref="D259"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<sst xmlns="http://schemas.openxmlformats.org/spreadsheetml/2006/main" count="898" uniqueCount="636">
  <si>
    <t>Приложение № 1</t>
  </si>
  <si>
    <t>к постановлению Администрации</t>
  </si>
  <si>
    <t>городского округа Домодедово Московской области</t>
  </si>
  <si>
    <t xml:space="preserve">Отчет  </t>
  </si>
  <si>
    <t xml:space="preserve">   об исполнении бюджета городского округа Домодедово Московской области за 2 квартал 2021 года</t>
  </si>
  <si>
    <t>КОДЫ</t>
  </si>
  <si>
    <t>форма по КФД</t>
  </si>
  <si>
    <t>0524312</t>
  </si>
  <si>
    <t xml:space="preserve">  на 1 октября 2021 года                                                                              </t>
  </si>
  <si>
    <t xml:space="preserve"> Дата</t>
  </si>
  <si>
    <t>Орган, исполняющий бюджет  Финансовое управление Администрации городского округа Домодедово Московской области</t>
  </si>
  <si>
    <t>по  ОКУД</t>
  </si>
  <si>
    <t>08</t>
  </si>
  <si>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</si>
  <si>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</si>
  <si>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</si>
  <si>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</si>
  <si>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</si>
  <si>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</si>
  <si>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</si>
  <si>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01.10.2020</t>
  </si>
  <si>
    <t>Темп роста к соответствующему периоду 2020 года, %</t>
  </si>
  <si>
    <t>годовое назначение</t>
  </si>
  <si>
    <t>на отчетную дату</t>
  </si>
  <si>
    <t>3</t>
  </si>
  <si>
    <t>Раздел 1. ДОХОДЫ</t>
  </si>
  <si>
    <t>000</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</si>
  <si>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</si>
  <si>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</si>
  <si>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</si>
  <si>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</si>
  <si>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</si>
  <si>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</si>
  <si>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</si>
  <si>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</si>
  <si>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</si>
  <si>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</si>
  <si>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</si>
  <si>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</si>
  <si>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</si>
  <si>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</si>
  <si>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1 01 02 080 01 0000 110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</si>
  <si>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</si>
  <si>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1 01 02 090 01 0000 110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</si>
  <si>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</si>
  <si>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1 01 02 100 01 0000 110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</si>
  <si>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</si>
  <si>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</si>
  <si>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</si>
  <si>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</si>
  <si>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</si>
  <si>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</si>
  <si>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</si>
  <si>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</si>
  <si>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</si>
  <si>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</si>
  <si>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</si>
  <si>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</si>
  <si>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</si>
  <si>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</si>
  <si>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</si>
  <si>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</si>
  <si>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</si>
  <si>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</si>
  <si>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</si>
  <si>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</si>
  <si>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</si>
  <si>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1 05 01 050 01 0000 110</t>
  </si>
  <si>
    <t>Минимальный налог, зачисляемый в бюджеты субъектов Российской Федерации (за налоговые периоды, истекшие до 1 января 2016 года)</t>
  </si>
  <si>
    <t>1 05 02 000 02 0000 110</t>
  </si>
  <si>
    <t>Единый налог на вмененный доход для отдельных видов деятельности</t>
  </si>
  <si>
    <t>1 05 02 010 02 0000 110</t>
  </si>
  <si>
    <t>1 05 02 020 02 0000 110</t>
  </si>
  <si>
    <t>Единый налог на вмененный доход для отдельных видов деятельности (за налоговые периоды, истекшие до 1 января 2011 года)</t>
  </si>
  <si>
    <t>1 05 03 000 01 0000 110</t>
  </si>
  <si>
    <t>Единый сельскохозяйственный налог</t>
  </si>
  <si>
    <t>1 05 03 010 01 0000 110</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</si>
  <si>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</si>
  <si>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</si>
  <si>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</si>
  <si>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</si>
  <si>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</si>
  <si>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</si>
  <si>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</si>
  <si>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</si>
  <si>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</si>
  <si>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</si>
  <si>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</si>
  <si>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</si>
  <si>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</si>
  <si>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</si>
  <si>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</si>
  <si>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</si>
  <si>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</si>
  <si>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</si>
  <si>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</si>
  <si>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</si>
  <si>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</si>
  <si>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</si>
  <si>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</si>
  <si>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</si>
  <si>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</si>
  <si>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</si>
  <si>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</si>
  <si>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</si>
  <si>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1 09 01 000 00 0000 110</t>
  </si>
  <si>
    <t>Налог на прибыль организаций, зачислявшийся до 1 января 2005 года в местные бюджеты</t>
  </si>
  <si>
    <t>1 09 01 020 04 0000 110</t>
  </si>
  <si>
    <t>Налог на прибыль организаций, зачислявшийся до 1 января 2005 года в местные бюджеты, мобилизуемый на территориях городских округов</t>
  </si>
  <si>
    <t>1 09 04 000 00 0000 110</t>
  </si>
  <si>
    <t>Налоги на имущество</t>
  </si>
  <si>
    <t>1 09 04 050 00 0000 110</t>
  </si>
  <si>
    <t>Земельный налог (по обязательствам, возникшим до 1 января 2006 года)</t>
  </si>
  <si>
    <t>1 09 06 000 02 0000 110</t>
  </si>
  <si>
    <t>Прочие налоги и сборы (по отмененным налогам и сборам субъектов Российской Федерации)</t>
  </si>
  <si>
    <t>1 09 06 010 02 0000 110</t>
  </si>
  <si>
    <t>Налог с продаж</t>
  </si>
  <si>
    <t>1 09 07 000 00 0000 110</t>
  </si>
  <si>
    <t>Прочие налоги и сборы (по отмененным местным налогам и сборам)</t>
  </si>
  <si>
    <t>1 09 07 010 00 0000 110</t>
  </si>
  <si>
    <t>Налог на рекламу</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</si>
  <si>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</si>
  <si>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</si>
  <si>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</si>
  <si>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</si>
  <si>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</si>
  <si>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</si>
  <si>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</si>
  <si>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</si>
  <si>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</si>
  <si>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</si>
  <si>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</si>
  <si>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</si>
  <si>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</si>
  <si>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</si>
  <si>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</si>
  <si>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</si>
  <si>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</si>
  <si>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</si>
  <si>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</si>
  <si>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</si>
  <si>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</si>
  <si>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</si>
  <si>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</si>
  <si>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</si>
  <si>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</si>
  <si>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</si>
  <si>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</si>
  <si>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</si>
  <si>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</si>
  <si>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</si>
  <si>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</si>
  <si>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</si>
  <si>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</si>
  <si>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</si>
  <si>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</si>
  <si>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</si>
  <si>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</si>
  <si>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</si>
  <si>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</si>
  <si>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</si>
  <si>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1 12 01 070 01 0000 120</t>
  </si>
  <si>
    <t>Плата за выбросы загрязняющих веществ, образующихся при сжигании на факельных установках и (или) рассеивании попутного нефтяного газа</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</si>
  <si>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</si>
  <si>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</si>
  <si>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</si>
  <si>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</si>
  <si>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</si>
  <si>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</si>
  <si>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1 13 01 990 00 0000 130</t>
  </si>
  <si>
    <t>Прочие доходы от оказания платных услуг (работ)</t>
  </si>
  <si>
    <t>1 13 02 000 00 0000 130</t>
  </si>
  <si>
    <t>Доходы от компенсации затрат государства</t>
  </si>
  <si>
    <t>1 13 02 990 00 0000 130</t>
  </si>
  <si>
    <t>Прочие доходы от компенсации затрат государства</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</si>
  <si>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</si>
  <si>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</si>
  <si>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</si>
  <si>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</si>
  <si>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</si>
  <si>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</si>
  <si>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</si>
  <si>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</si>
  <si>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</si>
  <si>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</si>
  <si>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</si>
  <si>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</si>
  <si>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</si>
  <si>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</si>
  <si>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</si>
  <si>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</si>
  <si>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</si>
  <si>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</si>
  <si>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</si>
  <si>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</si>
  <si>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</si>
  <si>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</si>
  <si>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</si>
  <si>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</si>
  <si>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</si>
  <si>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</si>
  <si>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</si>
  <si>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</si>
  <si>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</si>
  <si>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</si>
  <si>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</si>
  <si>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</si>
  <si>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</si>
  <si>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</si>
  <si>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</si>
  <si>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</si>
  <si>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</si>
  <si>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</si>
  <si>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</si>
  <si>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</si>
  <si>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</si>
  <si>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</si>
  <si>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</si>
  <si>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</si>
  <si>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</si>
  <si>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</si>
  <si>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</si>
  <si>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</si>
  <si>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</si>
  <si>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</si>
  <si>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1 16 07 000 00 0000 140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</si>
  <si>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</si>
  <si>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</si>
  <si>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</si>
  <si>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</si>
  <si>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</si>
  <si>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</si>
  <si>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</si>
  <si>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</si>
  <si>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</si>
  <si>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1 16 10 080 00 0000 140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</si>
  <si>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</si>
  <si>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</si>
  <si>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</si>
  <si>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1 16 11 000 01 0000 140</t>
  </si>
  <si>
    <t>Платежи, уплачиваемые в целях возмещения вреда</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</si>
  <si>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</si>
  <si>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</si>
  <si>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1 17 00 000 00 0000 000</t>
  </si>
  <si>
    <t>ПРОЧИЕ НЕНАЛОГОВЫЕ ДОХОДЫ</t>
  </si>
  <si>
    <t>1 17 01 000 00 0000 180</t>
  </si>
  <si>
    <t>Невыясненные поступления</t>
  </si>
  <si>
    <t>1 17 01 040 04 0000 180</t>
  </si>
  <si>
    <t>Невыясненные поступления, зачисляемые в бюджеты городских округов</t>
  </si>
  <si>
    <t>1 17 05 000 00 0000 180</t>
  </si>
  <si>
    <t>Прочие неналоговые доходы</t>
  </si>
  <si>
    <t>1 17 05 040 04 0000 180</t>
  </si>
  <si>
    <t>Прочие неналоговые доходы бюджетов городских округов</t>
  </si>
  <si>
    <t>1 17 15 000 00 0000 150</t>
  </si>
  <si>
    <t>Инициативные платежи</t>
  </si>
  <si>
    <t>1 17 15 020 04 0000 150</t>
  </si>
  <si>
    <t>Инициативные платежи, зачисляемые в бюджеты городских округов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</si>
  <si>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</si>
  <si>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</si>
  <si>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</si>
  <si>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</si>
  <si>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2 02 10 000 00 0000 150</t>
  </si>
  <si>
    <t>Дотации бюджетам бюджетной системы Российской Федерации</t>
  </si>
  <si>
    <t>2 02 19 999 00 0000 150</t>
  </si>
  <si>
    <t>Прочие дотации</t>
  </si>
  <si>
    <t>2 02 20 000 00 0000 150</t>
  </si>
  <si>
    <t>Субсидии бюджетам бюджетной системы Российской Федерации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</si>
  <si>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</si>
  <si>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</si>
  <si>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</si>
  <si>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</si>
  <si>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</si>
  <si>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</si>
  <si>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2 02 25 169 00 0000 150</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</si>
  <si>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</si>
  <si>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2 02 25 208 00 0000 150</t>
  </si>
  <si>
    <t>Субсидии бюджетам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</si>
  <si>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2 02 25 210 00 0000 150</t>
  </si>
  <si>
    <t>Субсидии бюджетам на обеспечение образовательных организаций материально-технической базой для внедрения цифровой образовательной среды</t>
  </si>
  <si>
    <t>2 02 25 253 00 0000 150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</si>
  <si>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</si>
  <si>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</si>
  <si>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</si>
  <si>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2 02 25 497 00 0000 150</t>
  </si>
  <si>
    <t>Субсидии бюджетам на реализацию мероприятий по обеспечению жильем молодых семей</t>
  </si>
  <si>
    <t>2 02 25 555 00 0000 150</t>
  </si>
  <si>
    <t>Субсидии бюджетам на реализацию программ формирования современной городской среды</t>
  </si>
  <si>
    <t>2 02 27 139 00 0000 150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</si>
  <si>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</si>
  <si>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2 02 29 999 00 0000 150</t>
  </si>
  <si>
    <t>Прочие субсидии</t>
  </si>
  <si>
    <t>2 02 30 000 00 0000 150</t>
  </si>
  <si>
    <t>Субвенции бюджетам бюджетной системы Российской Федерации</t>
  </si>
  <si>
    <t>2 02 30 022 00 0000 150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</si>
  <si>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</si>
  <si>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2 02 30 024 00 0000 150</t>
  </si>
  <si>
    <t>Субвенции местным бюджетам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</si>
  <si>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</si>
  <si>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</si>
  <si>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</si>
  <si>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</si>
  <si>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</si>
  <si>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</si>
  <si>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</si>
  <si>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</si>
  <si>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2 02 35 303 00 0000 150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</si>
  <si>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</si>
  <si>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2 02 35 469 00 0000 150</t>
  </si>
  <si>
    <t>Субвенции бюджетам на проведение Всероссийской переписи населения 2020 года</t>
  </si>
  <si>
    <t>2 02 39 999 00 0000 150</t>
  </si>
  <si>
    <t>Прочие субвенции</t>
  </si>
  <si>
    <t>2 02 40 000 00 0000 150</t>
  </si>
  <si>
    <t>Иные межбюджетные трансферты</t>
  </si>
  <si>
    <t>2 02 49 999 00 0000 150</t>
  </si>
  <si>
    <t>Прочие межбюджетные трансферты, передаваемые бюджетам</t>
  </si>
  <si>
    <t>2 03 00 000 00 0000 000</t>
  </si>
  <si>
    <t>БЕЗВОЗМЕЗДНЫЕ ПОСТУПЛЕНИЯ ОТ ГОСУДАРСТВЕННЫХ (МУНИЦИПАЛЬНЫХ) ОРГАНИЗАЦИЙ</t>
  </si>
  <si>
    <t>2 03 04 000 04 0000 150</t>
  </si>
  <si>
    <t>Безвозмездные поступления от государственных (муниципальных) организаций в бюджеты городских округов</t>
  </si>
  <si>
    <t>2 03 04 099 04 0000 150</t>
  </si>
  <si>
    <t>Прочие безвозмездные поступления от государственных (муниципальных) организаций в бюджеты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</si>
  <si>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</si>
  <si>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</si>
  <si>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</si>
  <si>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</si>
  <si>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</si>
  <si>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</si>
  <si>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2 07 04 050 04 0000 150</t>
  </si>
  <si>
    <t>2 08 00 000 00 0000 000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</si>
  <si>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</si>
  <si>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2 08 04 000 04 0000 150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</si>
  <si>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</si>
  <si>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</si>
  <si>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</si>
  <si>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2 18 00 000 00 0000 150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</si>
  <si>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</si>
  <si>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2 18 00 000 04 0000 150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</si>
  <si>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</si>
  <si>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2 19 00 000 00 0000 000</t>
  </si>
  <si>
    <t>ВОЗВРАТ ОСТАТКОВ СУБСИДИЙ, СУБВЕНЦИЙ И ИНЫХ МЕЖБЮДЖЕТНЫХ ТРАНСФЕРТОВ, ИМЕЮЩИХ ЦЕЛЕВОЕ НАЗНАЧЕНИЕ, ПРОШЛЫХ ЛЕТ</t>
  </si>
  <si>
    <t>2 19 00 000 04 0000 150</t>
  </si>
  <si>
    <t>Возврат остатков субсидий, субвенций и иных межбюджетных трансфертов, имеющих целевое назначение, прошлых лет из бюджетов городских округов</t>
  </si>
  <si>
    <t>2 19 25 495 04 0000 150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</si>
  <si>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</si>
  <si>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2 19 45 160 04 0000 150</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</si>
  <si>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</si>
  <si>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</si>
  <si>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</si>
  <si>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</si>
  <si>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</si>
  <si>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</si>
  <si>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</si>
  <si>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</si>
  <si>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</si>
  <si>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</si>
  <si>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</si>
  <si>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</si>
  <si>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</si>
  <si>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</si>
  <si>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</si>
  <si>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</si>
  <si>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</si>
  <si>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</si>
  <si>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</si>
  <si>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</si>
  <si>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</si>
  <si>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</si>
  <si>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</si>
  <si>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</si>
  <si>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</si>
  <si>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</si>
  <si>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</si>
  <si>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</si>
  <si>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</si>
  <si>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</si>
  <si>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</si>
  <si>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</si>
  <si>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</si>
  <si>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</si>
  <si>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</si>
  <si>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</si>
  <si>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</si>
  <si>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</si>
  <si>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</si>
  <si>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</si>
  <si>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</si>
  <si>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</si>
  <si>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</si>
  <si>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</si>
  <si>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</si>
  <si>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</si>
  <si>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</si>
  <si>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</si>
  <si>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</si>
  <si>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</si>
  <si>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</si>
  <si>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</si>
  <si>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</si>
  <si>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</si>
  <si>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</si>
  <si>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</si>
  <si>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</si>
  <si>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</si>
  <si>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</si>
  <si>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</si>
  <si>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</si>
  <si>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</si>
  <si>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</si>
  <si>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</si>
  <si>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</si>
  <si>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</si>
  <si>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</si>
  <si>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</si>
  <si>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</si>
  <si>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</si>
  <si>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</si>
  <si>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</si>
  <si>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</si>
  <si>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</si>
  <si>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</si>
  <si>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</si>
  <si>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</si>
  <si>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</si>
  <si>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</si>
  <si>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</si>
  <si>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</si>
  <si>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</si>
  <si>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</si>
  <si>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</si>
  <si>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</si>
  <si>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</si>
  <si>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</si>
  <si>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</si>
  <si>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</si>
  <si>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</si>
  <si>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</si>
  <si>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</si>
  <si>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</si>
  <si>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</si>
  <si>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</si>
  <si>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</si>
  <si>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</si>
  <si>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</si>
  <si>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</si>
  <si>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</si>
  <si>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</si>
  <si>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</si>
  <si>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</si>
  <si>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</si>
  <si>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</si>
  <si>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</si>
  <si>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</si>
  <si>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</si>
  <si>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</si>
  <si>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</si>
  <si>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</si>
  <si>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</si>
  <si>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</si>
  <si>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</si>
  <si>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</si>
  <si>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</si>
  <si>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</si>
  <si>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</si>
  <si>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</si>
  <si>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</si>
  <si>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</si>
  <si>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</si>
  <si>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</si>
  <si>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</si>
  <si>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</si>
  <si>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</si>
  <si>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</si>
  <si>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</si>
  <si>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</si>
  <si>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</si>
  <si>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</si>
  <si>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</si>
  <si>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</si>
  <si>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</si>
  <si>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</si>
  <si>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</si>
  <si>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</si>
  <si>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</si>
  <si>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</si>
  <si>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</si>
  <si>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</si>
  <si>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</si>
  <si>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</si>
  <si>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</si>
  <si>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</si>
  <si>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</si>
  <si>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</si>
  <si>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</si>
  <si>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</si>
  <si>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</si>
  <si>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</si>
  <si>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</si>
  <si>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</si>
  <si>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</si>
  <si>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</si>
  <si>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</si>
  <si>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</si>
  <si>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</si>
  <si>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</si>
  <si>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</si>
  <si>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</si>
  <si>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</si>
  <si>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</si>
  <si>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</si>
  <si>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</si>
  <si>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</si>
  <si>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</si>
  <si>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</si>
  <si>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</si>
  <si>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</si>
  <si>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</si>
  <si>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</si>
  <si>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</si>
  <si>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</si>
  <si>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</si>
  <si>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</si>
  <si>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</si>
  <si>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</si>
  <si>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</si>
  <si>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</si>
  <si>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</si>
  <si>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</si>
  <si>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</si>
  <si>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</si>
  <si>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</si>
  <si>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</si>
  <si>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</si>
  <si>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</si>
  <si>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</si>
  <si>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</si>
  <si>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</si>
  <si>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</si>
  <si>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</si>
  <si>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</si>
  <si>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</si>
  <si>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</si>
  <si>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</si>
  <si>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</si>
  <si>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</si>
  <si>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</si>
  <si>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</si>
  <si>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</si>
  <si>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</si>
  <si>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</si>
  <si>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</si>
  <si>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</si>
  <si>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</si>
  <si>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</si>
  <si>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</si>
  <si>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</si>
  <si>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</si>
  <si>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</si>
  <si>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</si>
  <si>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</si>
  <si>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</si>
  <si>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</si>
  <si>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</si>
  <si>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</si>
  <si>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</si>
  <si>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</si>
  <si>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t>Л.М. Езопова</t>
  </si>
  <si>
    <t xml:space="preserve">(подпись)                </t>
  </si>
  <si>
    <t xml:space="preserve">С.Б. Голикова        </t>
  </si>
  <si>
    <t xml:space="preserve">(подпись)             </t>
  </si>
  <si>
    <t>Начальник бюджетного отдела</t>
  </si>
  <si>
    <t xml:space="preserve"> И.Ю.Клонова    </t>
  </si>
  <si>
    <r>
      <t xml:space="preserve">Периодичность: </t>
    </r>
    <r>
      <rPr>
        <b/>
        <sz val="10"/>
        <rFont val="Times New Roman"/>
        <family val="1"/>
        <charset val="204"/>
      </rPr>
      <t xml:space="preserve">  квартальная                                                                       </t>
    </r>
  </si>
  <si>
    <r>
      <t xml:space="preserve">Единица измерения: </t>
    </r>
    <r>
      <rPr>
        <b/>
        <sz val="10"/>
        <rFont val="Times New Roman"/>
        <family val="1"/>
        <charset val="204"/>
      </rPr>
      <t>тыс.руб.</t>
    </r>
    <r>
      <rPr>
        <sz val="10"/>
        <rFont val="Times New Roman"/>
        <family val="1"/>
        <charset val="204"/>
      </rPr>
      <t xml:space="preserve">                                                                     </t>
    </r>
  </si>
  <si>
    <r>
      <t xml:space="preserve">Начальник Финансового управления  ___________________           </t>
    </r>
    <r>
      <rPr>
        <u/>
        <sz val="10"/>
        <rFont val="Times New Roman"/>
        <family val="1"/>
      </rPr>
      <t xml:space="preserve">  </t>
    </r>
  </si>
  <si>
    <r>
      <t xml:space="preserve">Главный бухгалтер                                                      </t>
    </r>
    <r>
      <rPr>
        <u/>
        <sz val="10"/>
        <rFont val="Times New Roman"/>
        <family val="1"/>
      </rPr>
      <t xml:space="preserve"> </t>
    </r>
  </si>
  <si>
    <t>Приложение № 2</t>
  </si>
  <si>
    <t xml:space="preserve">городского округа Домодедово </t>
  </si>
  <si>
    <t>Московской области</t>
  </si>
  <si>
    <t xml:space="preserve">ИНФОРМАЦИЯ О РАСХОДОВАНИИ СРЕДСТВ </t>
  </si>
  <si>
    <t>РЕЗЕРВНОГО ФОНДА АДМИНИСТРАЦИИ ГОРОДСКОГО ОКРУГА ДОМОДЕДОВО</t>
  </si>
  <si>
    <t>на 01 октября 2021 года</t>
  </si>
  <si>
    <r>
      <t xml:space="preserve">Периодичность: </t>
    </r>
    <r>
      <rPr>
        <b/>
        <sz val="12"/>
        <rFont val="Times New Roman"/>
        <family val="1"/>
        <charset val="204"/>
      </rPr>
      <t xml:space="preserve">квартальная                                                                           </t>
    </r>
  </si>
  <si>
    <r>
      <t xml:space="preserve">Единица измерения: </t>
    </r>
    <r>
      <rPr>
        <b/>
        <sz val="11"/>
        <rFont val="Times New Roman"/>
        <family val="1"/>
        <charset val="204"/>
      </rPr>
      <t>руб.</t>
    </r>
    <r>
      <rPr>
        <sz val="11"/>
        <rFont val="Times New Roman"/>
        <family val="1"/>
        <charset val="204"/>
      </rPr>
      <t xml:space="preserve">                                                                      </t>
    </r>
  </si>
  <si>
    <r>
      <t xml:space="preserve">Утвержденный </t>
    </r>
    <r>
      <rPr>
        <sz val="11"/>
        <rFont val="Times New Roman"/>
        <family val="1"/>
        <charset val="204"/>
      </rPr>
      <t>годовой объем резервного фонда</t>
    </r>
  </si>
  <si>
    <r>
      <t xml:space="preserve">Уточненный </t>
    </r>
    <r>
      <rPr>
        <sz val="11"/>
        <rFont val="Times New Roman"/>
        <family val="1"/>
        <charset val="204"/>
      </rPr>
      <t>годовой объем резервного фонда</t>
    </r>
  </si>
  <si>
    <r>
      <t xml:space="preserve">Уточненный остаток  </t>
    </r>
    <r>
      <rPr>
        <sz val="11"/>
        <rFont val="Times New Roman"/>
        <family val="1"/>
        <charset val="204"/>
      </rPr>
      <t xml:space="preserve">резервного фонда </t>
    </r>
  </si>
  <si>
    <t>ФКР</t>
  </si>
  <si>
    <t>КЦСР</t>
  </si>
  <si>
    <t>КВР</t>
  </si>
  <si>
    <t>КОСГУ</t>
  </si>
  <si>
    <t>Исполнено</t>
  </si>
  <si>
    <t>Направление расходования средств</t>
  </si>
  <si>
    <t>Наименование получателя средств</t>
  </si>
  <si>
    <t>Общий объем средств, выделенных из резервного фонда за отчетный период</t>
  </si>
  <si>
    <t>№ распо-ряжения (постановления)</t>
  </si>
  <si>
    <t>Дата</t>
  </si>
  <si>
    <t>99 0 00 00060</t>
  </si>
  <si>
    <t>000 4</t>
  </si>
  <si>
    <t>99 0 00 00070</t>
  </si>
  <si>
    <t>313</t>
  </si>
  <si>
    <t>262 4</t>
  </si>
  <si>
    <t>Оказание материальной помощи Гуторка Екатерине Алексеевне, пострадавшей в результате пожара по адресу: г. Домодедово, мкр. Центральный, ул. Корнеева, д. 38, кв.18</t>
  </si>
  <si>
    <t>Администрация городского округа</t>
  </si>
  <si>
    <t>13.01.</t>
  </si>
  <si>
    <t>Оказание материальной помощи Чабатаревой Диане Николаевне, пострадавшей в результате пожара по адресу: г. Домодедово, мкр. Барыбино, ул. Пушкина, д. 68</t>
  </si>
  <si>
    <t>02.02.</t>
  </si>
  <si>
    <t>Оказание материальной помощи Марфицыной Людмиле Ивановне, пострадавшей в результате пожара по адресу: г. Домодедово, мкр. Белые Столбы, вл. Сиеста Восточная, д. 49А</t>
  </si>
  <si>
    <t>09.03.</t>
  </si>
  <si>
    <t>0000</t>
  </si>
  <si>
    <t>99 0 00 00000</t>
  </si>
  <si>
    <t>ВСЕГО ЗА 1 КВАРТАЛ:</t>
  </si>
  <si>
    <t>612</t>
  </si>
  <si>
    <t>241 4</t>
  </si>
  <si>
    <t xml:space="preserve">Проведение работ по текущему ремонту плотины на реке Северка в с. Растуново </t>
  </si>
  <si>
    <t>05.04.</t>
  </si>
  <si>
    <t xml:space="preserve">Оказание материальной помощи Попкову Александру Германовичу, пострадавшему в результате пожара по адресу: г. Домодедово, тер.  СНТ "Астурия-Ляхово", д. 65 </t>
  </si>
  <si>
    <t>09.04.</t>
  </si>
  <si>
    <t>Проведение работ по вырубке сухостойных и аварийных деревьев в районе моста через реку Рожайка (пос. ГПЗ Константиново, ул. Домодедовское шоссе)</t>
  </si>
  <si>
    <t>12.04.</t>
  </si>
  <si>
    <t>Оказание материальной помощи Улыбину Анатолию Александровичу, пострадавшему в результате пожара по адресу: г. Домодедово, мкр. Центральный, ул. Корнеева, д. 38, кв.14</t>
  </si>
  <si>
    <t>13.04.</t>
  </si>
  <si>
    <t>Оказание материальной помощи Гишян Саяду Сережаи, пострадавшему в результате пожара по адресу: г. Домодедово, мкр. Востряково, ул. 2-я Больничная, д. 15</t>
  </si>
  <si>
    <t>27.05.</t>
  </si>
  <si>
    <t>ВСЕГО ЗА 2 КВАРТАЛ</t>
  </si>
  <si>
    <t>ВСЕГО ЗА 1 ПОЛУГОДИЕ</t>
  </si>
  <si>
    <t>Оказание материальной помощи Ланцману Роману Андреевичу, пострадавшему в результате пожара по адресу: г. Домодедово, с. Юсупово, СНТ Юсупово-2, д. 332</t>
  </si>
  <si>
    <t>05.07.</t>
  </si>
  <si>
    <t>Оказание материальной помощи Борисовой Карине-Монике Симеоновне, пострадавшему в результате пожара по адресу: г. Домодедово, мкр. Южный, ул.Курыжова, д. 21, кв.52</t>
  </si>
  <si>
    <t>01.09.</t>
  </si>
  <si>
    <t>Администрация городского округа*</t>
  </si>
  <si>
    <t>ВСЕГО ЗА 3 КВАРТАЛ</t>
  </si>
  <si>
    <t>ВСЕГО ЗА 9 МЕСЯЦЕВ</t>
  </si>
  <si>
    <t xml:space="preserve">*  объем средств, выделенных из резервного фонда, см. в предыдущем квартале </t>
  </si>
  <si>
    <t xml:space="preserve">  Начальник  финансового  управления</t>
  </si>
  <si>
    <r>
      <t>от 13.10.2021  №</t>
    </r>
    <r>
      <rPr>
        <u/>
        <sz val="10"/>
        <rFont val="Times New Roman"/>
        <family val="1"/>
        <charset val="204"/>
      </rPr>
      <t xml:space="preserve"> </t>
    </r>
    <r>
      <rPr>
        <sz val="10"/>
        <rFont val="Times New Roman"/>
        <family val="1"/>
        <charset val="204"/>
      </rPr>
      <t>2349</t>
    </r>
  </si>
  <si>
    <t>от 13.10.2021  № 2349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</si>
</sst>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_ ;[Red]\-#,##0.0\ "/>
    <numFmt numFmtId="165" formatCode="[&gt;=0.05]#,##0.0;[Red][&lt;=-0.05]\-#,##0.0;#,##0.0"/>
    <numFmt numFmtId="166" formatCode="#,##0.0"/>
    <numFmt numFmtId="167" formatCode="#,##0.00_ ;[Red]\-#,##0.00\ "/>
    <numFmt numFmtId="168" formatCode="0.0"/>
    <numFmt numFmtId="169" formatCode="_-* #,##0.00_р_._-;\-* #,##0.00_р_._-;_-* &quot;-&quot;??_р_._-;_-@_-"/>
  </numFmts>
  <fonts count="63" x14ac:knownFonts="1">
    <font>
      <sz val="11"/>
      <color theme="1"/>
      <name val="Calibri"/>
      <family val="2"/>
      <charset val="204"/>
      <scheme val="minor"/>
    </font>
    <font>
      <sz val="11"/>
      <color theme="1"/>
      <name val="Calibri"/>
      <family val="2"/>
      <charset val="204"/>
      <scheme val="minor"/>
    </font>
    <font>
      <sz val="10"/>
      <name val="Times New Roman"/>
      <family val="1"/>
      <charset val="204"/>
    </font>
    <font>
      <u/>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color rgb="FF000000"/>
      <name val="Times New Roman"/>
      <family val="1"/>
      <charset val="204"/>
    </font>
    <font>
      <sz val="10"/>
      <color rgb="FF000000"/>
      <name val="Times New Roman"/>
      <family val="1"/>
      <charset val="204"/>
    </font>
    <font>
      <sz val="10"/>
      <color indexed="12"/>
      <name val="Times New Roman Cyr"/>
      <family val="1"/>
      <charset val="204"/>
    </font>
    <font>
      <b/>
      <sz val="8"/>
      <color rgb="FF000000"/>
      <name val="Times New Roman"/>
      <family val="1"/>
      <charset val="204"/>
    </font>
    <font>
      <b/>
      <sz val="10"/>
      <color indexed="12"/>
      <name val="Times New Roman"/>
      <family val="1"/>
      <charset val="204"/>
    </font>
    <font>
      <b/>
      <sz val="10"/>
      <color rgb="FF000000"/>
      <name val="Arial"/>
      <family val="2"/>
      <charset val="204"/>
    </font>
    <font>
      <b/>
      <sz val="10"/>
      <name val="Times New Roman"/>
      <family val="1"/>
    </font>
    <font>
      <b/>
      <sz val="10"/>
      <color indexed="12"/>
      <name val="Times New Roman"/>
      <family val="1"/>
    </font>
    <font>
      <b/>
      <sz val="10"/>
      <color indexed="12"/>
      <name val="Times New Roman Cyr"/>
      <family val="1"/>
      <charset val="204"/>
    </font>
    <font>
      <b/>
      <sz val="10"/>
      <color indexed="12"/>
      <name val="Times New Roman Cyr"/>
      <charset val="204"/>
    </font>
    <font>
      <sz val="12"/>
      <name val="Times New Roman Cyr"/>
      <charset val="204"/>
    </font>
    <font>
      <sz val="10"/>
      <name val="Times New Roman Cyr"/>
      <charset val="204"/>
    </font>
    <font>
      <sz val="10"/>
      <color indexed="12"/>
      <name val="Times New Roman"/>
      <family val="1"/>
      <charset val="204"/>
    </font>
    <font>
      <b/>
      <sz val="10"/>
      <color indexed="8"/>
      <name val="Times New Roman"/>
      <family val="1"/>
    </font>
    <font>
      <sz val="10"/>
      <color indexed="12"/>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b/>
      <sz val="10"/>
      <color indexed="81"/>
      <name val="Tahoma"/>
      <family val="2"/>
      <charset val="204"/>
    </font>
    <font>
      <sz val="12"/>
      <name val="Arial Cyr"/>
      <charset val="204"/>
    </font>
    <font>
      <sz val="12"/>
      <name val="Times New Roman"/>
      <family val="1"/>
    </font>
    <font>
      <b/>
      <sz val="12"/>
      <name val="Times New Roman"/>
      <family val="1"/>
    </font>
    <font>
      <b/>
      <sz val="14"/>
      <name val="Times New Roman"/>
      <family val="1"/>
    </font>
    <font>
      <sz val="11"/>
      <name val="Times New Roman"/>
      <family val="1"/>
      <charset val="204"/>
    </font>
    <font>
      <sz val="12"/>
      <name val="Times New Roman"/>
      <family val="1"/>
      <charset val="204"/>
    </font>
    <font>
      <b/>
      <sz val="11"/>
      <name val="Times New Roman"/>
      <family val="1"/>
      <charset val="204"/>
    </font>
    <font>
      <sz val="11"/>
      <name val="Arial Cyr"/>
      <charset val="204"/>
    </font>
    <font>
      <b/>
      <sz val="11"/>
      <name val="Times New Roman"/>
      <family val="1"/>
    </font>
    <font>
      <sz val="11"/>
      <name val="Times New Roman"/>
      <family val="1"/>
    </font>
    <font>
      <sz val="10"/>
      <color indexed="12"/>
      <name val="Arial Cyr"/>
      <charset val="204"/>
    </font>
    <font>
      <b/>
      <sz val="12"/>
      <name val="Times New Roman Cyr"/>
      <charset val="204"/>
    </font>
    <font>
      <b/>
      <sz val="11"/>
      <name val="Times New Roman Cyr"/>
      <charset val="204"/>
    </font>
    <font>
      <sz val="12"/>
      <name val="Times New Roman Cyr"/>
      <family val="1"/>
      <charset val="204"/>
    </font>
    <font>
      <sz val="11"/>
      <color indexed="12"/>
      <name val="Arial Cyr"/>
      <charset val="204"/>
    </font>
    <font>
      <b/>
      <sz val="12"/>
      <color rgb="FF002060"/>
      <name val="Times New Roman Cyr"/>
      <charset val="204"/>
    </font>
    <font>
      <b/>
      <sz val="11"/>
      <color theme="3" tint="-0.249977111117893"/>
      <name val="Times New Roman Cyr"/>
      <charset val="204"/>
    </font>
    <font>
      <sz val="12"/>
      <color rgb="FF002060"/>
      <name val="Times New Roman Cyr"/>
      <charset val="204"/>
    </font>
    <font>
      <sz val="12"/>
      <color theme="3" tint="-0.249977111117893"/>
      <name val="Times New Roman Cyr"/>
      <charset val="204"/>
    </font>
    <font>
      <sz val="11"/>
      <name val="Times New Roman Cyr"/>
      <charset val="204"/>
    </font>
    <font>
      <sz val="12"/>
      <color theme="3"/>
      <name val="Times New Roman Cyr"/>
      <charset val="204"/>
    </font>
    <font>
      <sz val="11"/>
      <color indexed="12"/>
      <name val="Arial"/>
      <family val="2"/>
      <charset val="204"/>
    </font>
    <font>
      <sz val="12"/>
      <color rgb="FF000000"/>
      <name val="Times New Roman"/>
      <family val="1"/>
      <charset val="204"/>
    </font>
    <font>
      <b/>
      <sz val="12"/>
      <color rgb="FF2F5B40"/>
      <name val="Times New Roman Cyr"/>
      <charset val="204"/>
    </font>
    <font>
      <sz val="12"/>
      <color indexed="12"/>
      <name val="Arial Cyr"/>
      <charset val="204"/>
    </font>
    <font>
      <b/>
      <sz val="11"/>
      <name val="Times New Roman Cyr"/>
      <family val="1"/>
      <charset val="204"/>
    </font>
    <font>
      <sz val="11"/>
      <name val="Times New Roman Cyr"/>
      <family val="1"/>
      <charset val="204"/>
    </font>
    <font>
      <b/>
      <sz val="11"/>
      <color rgb="FFFF0000"/>
      <name val="Times New Roman Cyr"/>
      <charset val="204"/>
    </font>
    <font>
      <sz val="11"/>
      <color theme="4" tint="-0.249977111117893"/>
      <name val="Times New Roman Cyr"/>
      <charset val="204"/>
    </font>
    <font>
      <sz val="11"/>
      <color theme="3" tint="-0.249977111117893"/>
      <name val="Times New Roman Cyr"/>
      <charset val="204"/>
    </font>
    <font>
      <b/>
      <sz val="11"/>
      <color theme="4" tint="-0.249977111117893"/>
      <name val="Times New Roman Cyr"/>
      <family val="1"/>
      <charset val="204"/>
    </font>
    <font>
      <b/>
      <sz val="11"/>
      <color theme="3" tint="0.39997558519241921"/>
      <name val="Times New Roman Cyr"/>
      <family val="1"/>
      <charset val="204"/>
    </font>
    <font>
      <b/>
      <sz val="13"/>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32">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9" fillId="0" borderId="0"/>
  </cellStyleXfs>
  <cellXfs count="249">
    <xf numFmtId="0" fontId="0" fillId="0" borderId="0" xfId="0"/>
    <xf numFmtId="0" fontId="2" fillId="0" borderId="0" xfId="0" applyFont="1"/>
    <xf numFmtId="49" fontId="2" fillId="0" borderId="0" xfId="0" applyNumberFormat="1" applyFont="1" applyAlignment="1">
      <alignment horizontal="center" vertical="top" wrapText="1"/>
    </xf>
    <xf numFmtId="49" fontId="2" fillId="0" borderId="0" xfId="0" applyNumberFormat="1" applyFont="1" applyAlignment="1">
      <alignment vertical="center" wrapText="1"/>
    </xf>
    <xf numFmtId="49" fontId="2" fillId="0" borderId="0" xfId="0" applyNumberFormat="1" applyFont="1" applyAlignment="1">
      <alignment vertical="top"/>
    </xf>
    <xf numFmtId="0" fontId="2" fillId="0" borderId="0" xfId="0" applyFont="1" applyAlignment="1">
      <alignment wrapText="1"/>
    </xf>
    <xf numFmtId="0" fontId="4" fillId="0" borderId="0" xfId="0" applyFont="1" applyFill="1" applyAlignment="1">
      <alignment horizontal="center" vertical="top"/>
    </xf>
    <xf numFmtId="0" fontId="4" fillId="0" borderId="0" xfId="0" applyFont="1" applyFill="1" applyBorder="1" applyAlignment="1">
      <alignment horizontal="center" vertical="top" wrapText="1"/>
    </xf>
    <xf numFmtId="0" fontId="4" fillId="0" borderId="1" xfId="0" applyFont="1" applyFill="1" applyBorder="1" applyAlignment="1">
      <alignment horizontal="center" vertical="top" wrapText="1"/>
    </xf>
    <xf numFmtId="0" fontId="2" fillId="0" borderId="2" xfId="0" applyFont="1" applyBorder="1" applyAlignment="1">
      <alignment horizontal="center" shrinkToFit="1"/>
    </xf>
    <xf numFmtId="49" fontId="2" fillId="0" borderId="0" xfId="0" applyNumberFormat="1" applyFont="1" applyAlignment="1">
      <alignment horizontal="center" wrapText="1"/>
    </xf>
    <xf numFmtId="0" fontId="5" fillId="0" borderId="0" xfId="0" applyFont="1" applyAlignment="1">
      <alignment horizontal="center" vertical="center" wrapText="1"/>
    </xf>
    <xf numFmtId="49" fontId="2" fillId="0" borderId="0" xfId="0" applyNumberFormat="1" applyFont="1" applyBorder="1" applyAlignment="1">
      <alignment horizontal="right" vertical="top"/>
    </xf>
    <xf numFmtId="49" fontId="2" fillId="0" borderId="3" xfId="0" applyNumberFormat="1" applyFont="1" applyBorder="1" applyAlignment="1">
      <alignment horizontal="center"/>
    </xf>
    <xf numFmtId="0" fontId="2" fillId="0" borderId="0" xfId="0" applyFont="1" applyFill="1" applyAlignment="1" applyProtection="1">
      <alignment horizontal="left" vertical="center" wrapText="1"/>
      <protection locked="0"/>
    </xf>
    <xf numFmtId="0" fontId="2" fillId="0" borderId="0" xfId="0" applyFont="1" applyAlignment="1">
      <alignment horizontal="right"/>
    </xf>
    <xf numFmtId="14" fontId="2" fillId="0" borderId="3" xfId="0" applyNumberFormat="1" applyFont="1" applyBorder="1" applyAlignment="1" applyProtection="1">
      <alignment horizontal="center"/>
      <protection locked="0"/>
    </xf>
    <xf numFmtId="0" fontId="2" fillId="0" borderId="4" xfId="0" applyFont="1" applyBorder="1"/>
    <xf numFmtId="0" fontId="2" fillId="0" borderId="0" xfId="0" applyFont="1" applyAlignment="1">
      <alignment horizontal="left" vertical="center" wrapText="1"/>
    </xf>
    <xf numFmtId="0" fontId="2" fillId="0" borderId="3" xfId="0" applyFont="1" applyBorder="1"/>
    <xf numFmtId="49" fontId="2" fillId="0" borderId="5" xfId="0" applyNumberFormat="1" applyFont="1" applyBorder="1" applyAlignment="1">
      <alignment horizontal="center"/>
    </xf>
    <xf numFmtId="0" fontId="2" fillId="0" borderId="0" xfId="0" applyFont="1" applyAlignment="1">
      <alignment vertical="center" wrapText="1"/>
    </xf>
    <xf numFmtId="49" fontId="2" fillId="0" borderId="0" xfId="0" applyNumberFormat="1" applyFont="1"/>
    <xf numFmtId="0" fontId="2" fillId="0" borderId="6" xfId="0" applyFont="1" applyBorder="1"/>
    <xf numFmtId="49" fontId="2"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6"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7" fillId="0" borderId="7" xfId="0" applyFont="1" applyBorder="1" applyAlignment="1">
      <alignment horizontal="center" vertical="center" wrapText="1"/>
    </xf>
    <xf numFmtId="0" fontId="2" fillId="0" borderId="7" xfId="0" applyFont="1" applyBorder="1"/>
    <xf numFmtId="49" fontId="2" fillId="2" borderId="7" xfId="0" applyNumberFormat="1" applyFont="1" applyFill="1" applyBorder="1" applyAlignment="1">
      <alignment horizontal="center" vertical="center" wrapText="1"/>
    </xf>
    <xf numFmtId="0" fontId="5" fillId="2" borderId="15" xfId="0" applyFont="1" applyFill="1" applyBorder="1" applyAlignment="1">
      <alignment horizontal="left" vertical="center" wrapText="1"/>
    </xf>
    <xf numFmtId="164" fontId="7" fillId="0" borderId="7" xfId="0" applyNumberFormat="1" applyFont="1" applyBorder="1" applyAlignment="1" applyProtection="1">
      <alignment horizontal="right" vertical="center" wrapText="1"/>
    </xf>
    <xf numFmtId="164" fontId="2" fillId="0" borderId="7" xfId="0" applyNumberFormat="1" applyFont="1" applyBorder="1" applyAlignment="1">
      <alignment vertical="center" wrapText="1"/>
    </xf>
    <xf numFmtId="49" fontId="9" fillId="0" borderId="19" xfId="0" applyNumberFormat="1" applyFont="1" applyBorder="1" applyAlignment="1">
      <alignment horizontal="center" vertical="center"/>
    </xf>
    <xf numFmtId="49" fontId="9" fillId="0" borderId="20" xfId="0" applyNumberFormat="1" applyFont="1" applyBorder="1" applyAlignment="1">
      <alignment horizontal="center" vertical="center"/>
    </xf>
    <xf numFmtId="0" fontId="9" fillId="0" borderId="20" xfId="0" applyNumberFormat="1" applyFont="1" applyBorder="1" applyAlignment="1">
      <alignment horizontal="left" vertical="center" wrapText="1"/>
    </xf>
    <xf numFmtId="165" fontId="9" fillId="0" borderId="21" xfId="0" applyNumberFormat="1" applyFont="1" applyBorder="1" applyAlignment="1">
      <alignment horizontal="right" vertical="center" wrapText="1"/>
    </xf>
    <xf numFmtId="164" fontId="9" fillId="0" borderId="21" xfId="0" applyNumberFormat="1" applyFont="1" applyBorder="1" applyAlignment="1">
      <alignment horizontal="right" vertical="center" wrapText="1"/>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0" fontId="9" fillId="0" borderId="23" xfId="0" applyNumberFormat="1" applyFont="1" applyBorder="1" applyAlignment="1">
      <alignment horizontal="left" vertical="center" wrapText="1"/>
    </xf>
    <xf numFmtId="165" fontId="9" fillId="0" borderId="24" xfId="0" applyNumberFormat="1" applyFont="1" applyBorder="1" applyAlignment="1">
      <alignment horizontal="right" vertical="center" wrapText="1"/>
    </xf>
    <xf numFmtId="164" fontId="9" fillId="0" borderId="24" xfId="0" applyNumberFormat="1" applyFont="1" applyBorder="1" applyAlignment="1">
      <alignment horizontal="right" vertical="center" wrapText="1"/>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0" fontId="10" fillId="0" borderId="23" xfId="0" applyNumberFormat="1" applyFont="1" applyBorder="1" applyAlignment="1">
      <alignment horizontal="left" vertical="center" wrapText="1"/>
    </xf>
    <xf numFmtId="165" fontId="10" fillId="0" borderId="24" xfId="0" applyNumberFormat="1" applyFont="1" applyBorder="1" applyAlignment="1">
      <alignment horizontal="right" vertical="center" wrapText="1"/>
    </xf>
    <xf numFmtId="164" fontId="10" fillId="0" borderId="24" xfId="0" applyNumberFormat="1" applyFont="1" applyBorder="1" applyAlignment="1">
      <alignment horizontal="right" vertical="center" wrapText="1"/>
    </xf>
    <xf numFmtId="0" fontId="2" fillId="0" borderId="0" xfId="0" applyFont="1" applyFill="1"/>
    <xf numFmtId="166" fontId="2" fillId="0" borderId="0" xfId="0" applyNumberFormat="1" applyFont="1" applyFill="1"/>
    <xf numFmtId="0" fontId="2" fillId="0" borderId="0" xfId="0" applyFont="1" applyBorder="1"/>
    <xf numFmtId="166" fontId="11" fillId="0" borderId="0" xfId="0" applyNumberFormat="1" applyFont="1" applyBorder="1" applyAlignment="1" applyProtection="1">
      <alignment horizontal="right"/>
      <protection hidden="1"/>
    </xf>
    <xf numFmtId="0" fontId="5" fillId="0" borderId="0" xfId="0" applyFont="1" applyBorder="1"/>
    <xf numFmtId="0" fontId="5" fillId="0" borderId="0" xfId="0" applyFont="1"/>
    <xf numFmtId="0" fontId="12" fillId="0" borderId="25" xfId="0" applyNumberFormat="1" applyFont="1" applyBorder="1" applyAlignment="1">
      <alignment vertical="center" wrapText="1"/>
    </xf>
    <xf numFmtId="0" fontId="12" fillId="0" borderId="26" xfId="0" applyNumberFormat="1" applyFont="1" applyBorder="1" applyAlignment="1">
      <alignment vertical="center" wrapText="1"/>
    </xf>
    <xf numFmtId="164" fontId="13" fillId="0" borderId="7" xfId="0" applyNumberFormat="1" applyFont="1" applyBorder="1" applyAlignment="1" applyProtection="1">
      <alignment horizontal="right" vertical="center" wrapText="1"/>
    </xf>
    <xf numFmtId="49" fontId="5" fillId="2" borderId="7" xfId="0" applyNumberFormat="1" applyFont="1" applyFill="1" applyBorder="1" applyAlignment="1">
      <alignment horizontal="left" vertical="center" wrapText="1"/>
    </xf>
    <xf numFmtId="0" fontId="5" fillId="2" borderId="27" xfId="0" applyFont="1" applyFill="1" applyBorder="1" applyAlignment="1">
      <alignment horizontal="left" vertical="center" wrapText="1"/>
    </xf>
    <xf numFmtId="164" fontId="7" fillId="0" borderId="27" xfId="0" applyNumberFormat="1" applyFont="1" applyFill="1" applyBorder="1" applyAlignment="1" applyProtection="1">
      <alignment horizontal="right" vertical="center" wrapText="1"/>
    </xf>
    <xf numFmtId="164" fontId="14" fillId="0" borderId="7" xfId="0" applyNumberFormat="1" applyFont="1" applyBorder="1" applyAlignment="1">
      <alignment horizontal="right" vertical="center"/>
    </xf>
    <xf numFmtId="164" fontId="2" fillId="0" borderId="27" xfId="0" applyNumberFormat="1" applyFont="1" applyBorder="1" applyAlignment="1">
      <alignment vertical="center" wrapText="1"/>
    </xf>
    <xf numFmtId="49" fontId="15" fillId="2" borderId="7" xfId="0" applyNumberFormat="1" applyFont="1" applyFill="1" applyBorder="1" applyAlignment="1">
      <alignment horizontal="center" vertical="center" wrapText="1"/>
    </xf>
    <xf numFmtId="0" fontId="15" fillId="2" borderId="7" xfId="0" applyFont="1" applyFill="1" applyBorder="1" applyAlignment="1">
      <alignment vertical="center" wrapText="1"/>
    </xf>
    <xf numFmtId="164" fontId="16" fillId="0" borderId="7" xfId="0" applyNumberFormat="1" applyFont="1" applyBorder="1" applyAlignment="1" applyProtection="1">
      <alignment horizontal="right" vertical="center" wrapText="1"/>
    </xf>
    <xf numFmtId="49" fontId="7" fillId="2" borderId="7" xfId="0" applyNumberFormat="1" applyFont="1" applyFill="1" applyBorder="1" applyAlignment="1">
      <alignment horizontal="center" vertical="center" wrapText="1"/>
    </xf>
    <xf numFmtId="0" fontId="7" fillId="2" borderId="7" xfId="0" applyFont="1" applyFill="1" applyBorder="1" applyAlignment="1">
      <alignment vertical="center" wrapText="1"/>
    </xf>
    <xf numFmtId="166" fontId="17" fillId="0" borderId="7" xfId="0" applyNumberFormat="1" applyFont="1" applyBorder="1" applyAlignment="1" applyProtection="1">
      <alignment horizontal="right" vertical="center" wrapText="1"/>
      <protection hidden="1"/>
    </xf>
    <xf numFmtId="0" fontId="7" fillId="0" borderId="7" xfId="0" applyFont="1" applyBorder="1" applyAlignment="1">
      <alignment vertical="center" wrapText="1"/>
    </xf>
    <xf numFmtId="167" fontId="7" fillId="0" borderId="7" xfId="0" applyNumberFormat="1" applyFont="1" applyBorder="1" applyAlignment="1" applyProtection="1">
      <alignment horizontal="right" vertical="center" wrapText="1"/>
    </xf>
    <xf numFmtId="0" fontId="2" fillId="0" borderId="7" xfId="0" applyFont="1" applyBorder="1" applyAlignment="1">
      <alignment vertical="center" wrapText="1"/>
    </xf>
    <xf numFmtId="166" fontId="18" fillId="0" borderId="7" xfId="0" applyNumberFormat="1" applyFont="1" applyBorder="1" applyAlignment="1" applyProtection="1">
      <alignment horizontal="right" vertical="center" wrapText="1"/>
      <protection hidden="1"/>
    </xf>
    <xf numFmtId="164" fontId="2" fillId="0" borderId="7" xfId="0" applyNumberFormat="1" applyFont="1" applyBorder="1" applyAlignment="1" applyProtection="1">
      <alignment horizontal="right" vertical="center" wrapText="1"/>
    </xf>
    <xf numFmtId="166" fontId="17" fillId="0" borderId="7" xfId="0" applyNumberFormat="1" applyFont="1" applyFill="1" applyBorder="1" applyAlignment="1" applyProtection="1">
      <alignment horizontal="right" vertical="center" wrapText="1"/>
      <protection hidden="1"/>
    </xf>
    <xf numFmtId="164" fontId="5" fillId="0" borderId="7" xfId="0" applyNumberFormat="1" applyFont="1" applyBorder="1" applyAlignment="1">
      <alignment horizontal="right" vertical="center" wrapText="1"/>
    </xf>
    <xf numFmtId="0" fontId="20" fillId="0" borderId="28" xfId="2" applyFont="1" applyFill="1" applyBorder="1" applyAlignment="1" applyProtection="1">
      <alignment horizontal="left" vertical="center" wrapText="1"/>
      <protection hidden="1"/>
    </xf>
    <xf numFmtId="49" fontId="5" fillId="2" borderId="7" xfId="0" applyNumberFormat="1" applyFont="1" applyFill="1" applyBorder="1" applyAlignment="1">
      <alignment horizontal="center" vertical="center" wrapText="1"/>
    </xf>
    <xf numFmtId="0" fontId="5" fillId="2" borderId="7" xfId="0" applyFont="1" applyFill="1" applyBorder="1" applyAlignment="1">
      <alignment vertical="center" wrapText="1"/>
    </xf>
    <xf numFmtId="49" fontId="15" fillId="2" borderId="7" xfId="0" applyNumberFormat="1" applyFont="1" applyFill="1" applyBorder="1" applyAlignment="1">
      <alignment horizontal="left" vertical="center" wrapText="1"/>
    </xf>
    <xf numFmtId="164" fontId="16" fillId="0" borderId="7" xfId="0" applyNumberFormat="1" applyFont="1" applyFill="1" applyBorder="1" applyAlignment="1" applyProtection="1">
      <alignment horizontal="right" vertical="center" wrapText="1"/>
    </xf>
    <xf numFmtId="164" fontId="16" fillId="0" borderId="7" xfId="0" applyNumberFormat="1" applyFont="1" applyFill="1" applyBorder="1" applyAlignment="1" applyProtection="1">
      <alignment horizontal="right" vertical="center" wrapText="1"/>
      <protection hidden="1"/>
    </xf>
    <xf numFmtId="164" fontId="21" fillId="0" borderId="7" xfId="0" applyNumberFormat="1" applyFont="1" applyFill="1" applyBorder="1" applyAlignment="1" applyProtection="1">
      <alignment horizontal="right" vertical="center" wrapText="1"/>
    </xf>
    <xf numFmtId="164" fontId="21" fillId="0" borderId="7" xfId="0" applyNumberFormat="1" applyFont="1" applyBorder="1" applyAlignment="1" applyProtection="1">
      <alignment horizontal="right" vertical="center" wrapText="1"/>
    </xf>
    <xf numFmtId="49" fontId="2" fillId="2" borderId="7"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164" fontId="7" fillId="0" borderId="7" xfId="0" applyNumberFormat="1" applyFont="1" applyFill="1" applyBorder="1" applyAlignment="1" applyProtection="1">
      <alignment horizontal="right" vertical="center" wrapText="1"/>
      <protection hidden="1"/>
    </xf>
    <xf numFmtId="0" fontId="5" fillId="0" borderId="7" xfId="0" applyFont="1" applyBorder="1" applyAlignment="1" applyProtection="1">
      <alignment horizontal="center" vertical="center" wrapText="1"/>
      <protection hidden="1"/>
    </xf>
    <xf numFmtId="0" fontId="22" fillId="0" borderId="7" xfId="0" applyFont="1" applyBorder="1" applyAlignment="1" applyProtection="1">
      <alignment horizontal="justify" vertical="center" wrapText="1"/>
      <protection hidden="1"/>
    </xf>
    <xf numFmtId="164" fontId="23" fillId="0" borderId="7" xfId="0" applyNumberFormat="1" applyFont="1" applyFill="1" applyBorder="1" applyAlignment="1" applyProtection="1">
      <alignment horizontal="right" vertical="center" wrapText="1"/>
      <protection hidden="1"/>
    </xf>
    <xf numFmtId="0" fontId="7" fillId="0" borderId="7" xfId="0" applyFont="1" applyBorder="1" applyAlignment="1" applyProtection="1">
      <alignment horizontal="center" vertical="center" wrapText="1"/>
      <protection hidden="1"/>
    </xf>
    <xf numFmtId="0" fontId="24" fillId="0" borderId="7" xfId="0" applyFont="1" applyBorder="1" applyAlignment="1" applyProtection="1">
      <alignment horizontal="justify" vertical="center" wrapText="1"/>
      <protection hidden="1"/>
    </xf>
    <xf numFmtId="0" fontId="25" fillId="0" borderId="7" xfId="0" applyFont="1" applyBorder="1" applyAlignment="1" applyProtection="1">
      <alignment horizontal="justify" vertical="center" wrapText="1"/>
      <protection hidden="1"/>
    </xf>
    <xf numFmtId="164" fontId="23" fillId="0" borderId="7" xfId="0" applyNumberFormat="1" applyFont="1" applyBorder="1" applyAlignment="1" applyProtection="1">
      <alignment horizontal="right" vertical="center" wrapText="1"/>
      <protection hidden="1"/>
    </xf>
    <xf numFmtId="0" fontId="7" fillId="0" borderId="7" xfId="0" applyFont="1" applyBorder="1" applyAlignment="1" applyProtection="1">
      <alignment horizontal="justify" vertical="center" wrapText="1"/>
      <protection hidden="1"/>
    </xf>
    <xf numFmtId="0" fontId="15" fillId="0" borderId="7" xfId="0" applyFont="1" applyBorder="1" applyAlignment="1" applyProtection="1">
      <alignment horizontal="center" vertical="center" wrapText="1"/>
      <protection hidden="1"/>
    </xf>
    <xf numFmtId="0" fontId="15" fillId="0" borderId="7" xfId="0" applyFont="1" applyBorder="1" applyAlignment="1" applyProtection="1">
      <alignment horizontal="justify" vertical="center" wrapText="1"/>
      <protection hidden="1"/>
    </xf>
    <xf numFmtId="0" fontId="26" fillId="0" borderId="7" xfId="0" applyFont="1" applyBorder="1" applyAlignment="1" applyProtection="1">
      <alignment horizontal="justify" vertical="center" wrapText="1"/>
      <protection hidden="1"/>
    </xf>
    <xf numFmtId="0" fontId="2" fillId="0" borderId="7" xfId="0" applyFont="1" applyBorder="1" applyAlignment="1" applyProtection="1">
      <alignment horizontal="justify" vertical="center" wrapText="1"/>
      <protection hidden="1"/>
    </xf>
    <xf numFmtId="0" fontId="27" fillId="0" borderId="7" xfId="0" applyFont="1" applyBorder="1" applyAlignment="1" applyProtection="1">
      <alignment horizontal="justify" vertical="center" wrapText="1"/>
      <protection hidden="1"/>
    </xf>
    <xf numFmtId="0" fontId="2" fillId="0" borderId="7" xfId="0" applyFont="1" applyBorder="1" applyAlignment="1" applyProtection="1">
      <alignment horizontal="center" vertical="center" wrapText="1"/>
      <protection hidden="1"/>
    </xf>
    <xf numFmtId="164" fontId="7" fillId="0" borderId="7" xfId="0" applyNumberFormat="1" applyFont="1" applyBorder="1" applyAlignment="1" applyProtection="1">
      <alignment horizontal="right" vertical="center" wrapText="1"/>
      <protection hidden="1"/>
    </xf>
    <xf numFmtId="0" fontId="22" fillId="0" borderId="7" xfId="0" applyFont="1" applyBorder="1" applyAlignment="1" applyProtection="1">
      <alignment vertical="center" wrapText="1"/>
      <protection hidden="1"/>
    </xf>
    <xf numFmtId="0" fontId="26" fillId="0" borderId="7"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49" fontId="5" fillId="2" borderId="0" xfId="0" applyNumberFormat="1" applyFont="1" applyFill="1" applyBorder="1" applyAlignment="1">
      <alignment horizontal="left" vertical="top" wrapText="1"/>
    </xf>
    <xf numFmtId="0" fontId="5" fillId="2" borderId="0" xfId="0" applyFont="1" applyFill="1" applyBorder="1" applyAlignment="1">
      <alignment vertical="center" wrapText="1"/>
    </xf>
    <xf numFmtId="164" fontId="23" fillId="0" borderId="0" xfId="0" applyNumberFormat="1" applyFont="1" applyBorder="1" applyAlignment="1" applyProtection="1">
      <alignment horizontal="right" vertical="top"/>
      <protection hidden="1"/>
    </xf>
    <xf numFmtId="164" fontId="7" fillId="0" borderId="0" xfId="0" applyNumberFormat="1" applyFont="1" applyBorder="1" applyAlignment="1" applyProtection="1">
      <alignment horizontal="right" vertical="top"/>
      <protection hidden="1"/>
    </xf>
    <xf numFmtId="49" fontId="2" fillId="0" borderId="0" xfId="0" applyNumberFormat="1" applyFont="1" applyBorder="1" applyAlignment="1">
      <alignment horizontal="center" vertical="top" wrapText="1"/>
    </xf>
    <xf numFmtId="168" fontId="2" fillId="0" borderId="0" xfId="0" applyNumberFormat="1" applyFont="1" applyBorder="1" applyAlignment="1">
      <alignment vertical="center"/>
    </xf>
    <xf numFmtId="49" fontId="2" fillId="0" borderId="0" xfId="0" applyNumberFormat="1" applyFont="1" applyBorder="1" applyAlignment="1">
      <alignment vertical="top" wrapText="1"/>
    </xf>
    <xf numFmtId="49" fontId="2" fillId="0" borderId="29" xfId="0" applyNumberFormat="1" applyFont="1" applyBorder="1" applyAlignment="1">
      <alignment vertical="top" wrapText="1"/>
    </xf>
    <xf numFmtId="49" fontId="2" fillId="0" borderId="0" xfId="0" applyNumberFormat="1" applyFont="1" applyBorder="1" applyAlignment="1">
      <alignment horizontal="left" wrapText="1"/>
    </xf>
    <xf numFmtId="49" fontId="15" fillId="0" borderId="0" xfId="0" applyNumberFormat="1" applyFont="1" applyBorder="1" applyAlignment="1">
      <alignment horizontal="left" vertical="top"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wrapText="1"/>
    </xf>
    <xf numFmtId="49" fontId="2" fillId="0" borderId="0" xfId="0" applyNumberFormat="1" applyFont="1" applyBorder="1" applyAlignment="1">
      <alignment horizontal="left" vertical="top" wrapText="1"/>
    </xf>
    <xf numFmtId="168" fontId="15" fillId="0" borderId="0" xfId="0" applyNumberFormat="1" applyFont="1" applyBorder="1" applyAlignment="1">
      <alignment vertical="center"/>
    </xf>
    <xf numFmtId="0" fontId="2" fillId="0" borderId="0" xfId="0" applyFont="1" applyBorder="1" applyAlignment="1">
      <alignment vertical="center"/>
    </xf>
    <xf numFmtId="168" fontId="2" fillId="0" borderId="0" xfId="0" applyNumberFormat="1" applyFont="1" applyBorder="1" applyAlignment="1">
      <alignment vertical="top"/>
    </xf>
    <xf numFmtId="0" fontId="0" fillId="0" borderId="0" xfId="0" applyAlignment="1">
      <alignment horizontal="center" vertical="center"/>
    </xf>
    <xf numFmtId="0" fontId="30" fillId="0" borderId="0" xfId="0" applyFont="1" applyAlignment="1">
      <alignment horizontal="center" vertical="center"/>
    </xf>
    <xf numFmtId="4" fontId="30" fillId="0" borderId="0" xfId="0" applyNumberFormat="1" applyFont="1" applyAlignment="1">
      <alignment horizontal="center" vertical="center"/>
    </xf>
    <xf numFmtId="0" fontId="31" fillId="0" borderId="0" xfId="0" applyFont="1" applyAlignment="1">
      <alignment horizontal="left"/>
    </xf>
    <xf numFmtId="0" fontId="31" fillId="0" borderId="0" xfId="0" applyFont="1" applyAlignment="1">
      <alignment horizontal="center"/>
    </xf>
    <xf numFmtId="4" fontId="0" fillId="0" borderId="0" xfId="0" applyNumberFormat="1" applyAlignment="1">
      <alignment horizontal="center" vertical="center"/>
    </xf>
    <xf numFmtId="0" fontId="31" fillId="0" borderId="0" xfId="0" applyFont="1" applyAlignment="1"/>
    <xf numFmtId="49" fontId="34" fillId="0" borderId="0" xfId="0" applyNumberFormat="1" applyFont="1" applyAlignment="1">
      <alignment horizontal="center" vertical="center"/>
    </xf>
    <xf numFmtId="0" fontId="32" fillId="0" borderId="0" xfId="0" applyFont="1" applyAlignment="1">
      <alignment horizontal="center"/>
    </xf>
    <xf numFmtId="4" fontId="32" fillId="0" borderId="0" xfId="0" applyNumberFormat="1" applyFont="1" applyAlignment="1">
      <alignment horizontal="center"/>
    </xf>
    <xf numFmtId="0" fontId="35" fillId="0" borderId="0" xfId="0" applyFont="1" applyAlignment="1">
      <alignment horizontal="left" vertical="top"/>
    </xf>
    <xf numFmtId="0" fontId="34" fillId="0" borderId="0" xfId="0" applyFont="1" applyBorder="1" applyAlignment="1">
      <alignment horizontal="left" vertical="top"/>
    </xf>
    <xf numFmtId="0" fontId="37" fillId="0" borderId="0" xfId="0" applyFont="1" applyAlignment="1">
      <alignment horizontal="center" vertical="center"/>
    </xf>
    <xf numFmtId="0" fontId="38" fillId="0" borderId="0" xfId="0" applyFont="1" applyAlignment="1">
      <alignment horizontal="center"/>
    </xf>
    <xf numFmtId="4" fontId="38" fillId="0" borderId="0" xfId="0" applyNumberFormat="1" applyFont="1" applyAlignment="1">
      <alignment horizontal="center"/>
    </xf>
    <xf numFmtId="0" fontId="40" fillId="0" borderId="7" xfId="0" applyFont="1" applyFill="1" applyBorder="1" applyAlignment="1">
      <alignment horizontal="center" vertical="center"/>
    </xf>
    <xf numFmtId="0" fontId="40" fillId="0" borderId="7" xfId="0" applyFont="1" applyFill="1" applyBorder="1" applyAlignment="1">
      <alignment horizontal="center" vertical="center" wrapText="1"/>
    </xf>
    <xf numFmtId="4" fontId="41" fillId="3" borderId="7" xfId="0" applyNumberFormat="1" applyFont="1" applyFill="1" applyBorder="1" applyAlignment="1">
      <alignment horizontal="center" vertical="center"/>
    </xf>
    <xf numFmtId="3" fontId="41" fillId="3" borderId="7" xfId="0" applyNumberFormat="1" applyFont="1" applyFill="1" applyBorder="1" applyAlignment="1">
      <alignment horizontal="center" vertical="center"/>
    </xf>
    <xf numFmtId="49" fontId="42" fillId="3" borderId="7" xfId="0" applyNumberFormat="1" applyFont="1" applyFill="1" applyBorder="1" applyAlignment="1">
      <alignment horizontal="center" vertical="center"/>
    </xf>
    <xf numFmtId="0" fontId="36" fillId="3" borderId="24" xfId="0" applyNumberFormat="1" applyFont="1" applyFill="1" applyBorder="1" applyAlignment="1">
      <alignment horizontal="center" vertical="center"/>
    </xf>
    <xf numFmtId="0" fontId="42" fillId="3" borderId="7" xfId="0" applyFont="1" applyFill="1" applyBorder="1" applyAlignment="1">
      <alignment horizontal="center" vertical="center" wrapText="1"/>
    </xf>
    <xf numFmtId="4" fontId="31" fillId="3" borderId="31" xfId="0" applyNumberFormat="1" applyFont="1" applyFill="1" applyBorder="1" applyAlignment="1">
      <alignment horizontal="center" vertical="center" wrapText="1"/>
    </xf>
    <xf numFmtId="0" fontId="31" fillId="3" borderId="31" xfId="0" applyFont="1" applyFill="1" applyBorder="1" applyAlignment="1">
      <alignment horizontal="center" vertical="center" wrapText="1"/>
    </xf>
    <xf numFmtId="0" fontId="31" fillId="3" borderId="27" xfId="0" applyFont="1" applyFill="1" applyBorder="1" applyAlignment="1">
      <alignment horizontal="center" vertical="top" wrapText="1"/>
    </xf>
    <xf numFmtId="0" fontId="40" fillId="3" borderId="7" xfId="0" applyFont="1" applyFill="1" applyBorder="1" applyAlignment="1">
      <alignment horizontal="center" vertical="center" wrapText="1"/>
    </xf>
    <xf numFmtId="0" fontId="40" fillId="3" borderId="7" xfId="0" applyFont="1" applyFill="1" applyBorder="1" applyAlignment="1">
      <alignment horizontal="center" vertical="center"/>
    </xf>
    <xf numFmtId="4" fontId="41" fillId="0" borderId="7" xfId="0" applyNumberFormat="1" applyFont="1" applyFill="1" applyBorder="1" applyAlignment="1">
      <alignment horizontal="center" vertical="center"/>
    </xf>
    <xf numFmtId="3" fontId="41" fillId="0" borderId="7" xfId="0" applyNumberFormat="1" applyFont="1" applyFill="1" applyBorder="1" applyAlignment="1">
      <alignment horizontal="center" vertical="center"/>
    </xf>
    <xf numFmtId="49" fontId="43" fillId="0" borderId="7" xfId="0" applyNumberFormat="1" applyFont="1" applyBorder="1" applyAlignment="1">
      <alignment horizontal="center" vertical="center"/>
    </xf>
    <xf numFmtId="0" fontId="35" fillId="0" borderId="24" xfId="0" applyNumberFormat="1" applyFont="1" applyFill="1" applyBorder="1" applyAlignment="1">
      <alignment horizontal="center" vertical="center"/>
    </xf>
    <xf numFmtId="0" fontId="43" fillId="0" borderId="7" xfId="0" applyFont="1" applyBorder="1" applyAlignment="1">
      <alignment horizontal="center" vertical="center" wrapText="1"/>
    </xf>
    <xf numFmtId="4" fontId="19" fillId="0" borderId="7" xfId="0" applyNumberFormat="1" applyFont="1" applyFill="1" applyBorder="1" applyAlignment="1">
      <alignment horizontal="center" vertical="center"/>
    </xf>
    <xf numFmtId="0" fontId="19" fillId="2" borderId="7" xfId="0" applyFont="1" applyFill="1" applyBorder="1" applyAlignment="1">
      <alignment vertical="center" wrapText="1"/>
    </xf>
    <xf numFmtId="0" fontId="43" fillId="0" borderId="7"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4" fillId="3" borderId="7" xfId="0" applyFont="1" applyFill="1" applyBorder="1" applyAlignment="1">
      <alignment horizontal="center" vertical="center"/>
    </xf>
    <xf numFmtId="4" fontId="19" fillId="0" borderId="31" xfId="0" applyNumberFormat="1" applyFont="1" applyFill="1" applyBorder="1" applyAlignment="1">
      <alignment horizontal="center" vertical="center"/>
    </xf>
    <xf numFmtId="4" fontId="19" fillId="0" borderId="27" xfId="0" applyNumberFormat="1" applyFont="1" applyFill="1" applyBorder="1" applyAlignment="1">
      <alignment horizontal="center" vertical="center"/>
    </xf>
    <xf numFmtId="4" fontId="45" fillId="3" borderId="7" xfId="0" applyNumberFormat="1" applyFont="1" applyFill="1" applyBorder="1" applyAlignment="1">
      <alignment horizontal="center" vertical="center"/>
    </xf>
    <xf numFmtId="4" fontId="41" fillId="4" borderId="7" xfId="0" applyNumberFormat="1" applyFont="1" applyFill="1" applyBorder="1" applyAlignment="1">
      <alignment horizontal="center" vertical="center"/>
    </xf>
    <xf numFmtId="3" fontId="41" fillId="4" borderId="7" xfId="0" applyNumberFormat="1" applyFont="1" applyFill="1" applyBorder="1" applyAlignment="1">
      <alignment horizontal="center" vertical="center"/>
    </xf>
    <xf numFmtId="4" fontId="45" fillId="4" borderId="7" xfId="0" applyNumberFormat="1" applyFont="1" applyFill="1" applyBorder="1" applyAlignment="1">
      <alignment horizontal="center" vertical="center"/>
    </xf>
    <xf numFmtId="49" fontId="42" fillId="4" borderId="7" xfId="0" applyNumberFormat="1" applyFont="1" applyFill="1" applyBorder="1" applyAlignment="1">
      <alignment horizontal="center" vertical="center"/>
    </xf>
    <xf numFmtId="49" fontId="46" fillId="4" borderId="7" xfId="0" applyNumberFormat="1" applyFont="1" applyFill="1" applyBorder="1" applyAlignment="1">
      <alignment horizontal="center" vertical="center"/>
    </xf>
    <xf numFmtId="0" fontId="42" fillId="4" borderId="7" xfId="0" applyFont="1" applyFill="1" applyBorder="1" applyAlignment="1">
      <alignment horizontal="center" vertical="center" wrapText="1"/>
    </xf>
    <xf numFmtId="0" fontId="41" fillId="5" borderId="7" xfId="0" applyFont="1" applyFill="1" applyBorder="1" applyAlignment="1">
      <alignment horizontal="center" vertical="center"/>
    </xf>
    <xf numFmtId="0" fontId="41" fillId="5" borderId="7" xfId="0" applyFont="1" applyFill="1" applyBorder="1" applyAlignment="1">
      <alignment vertical="center"/>
    </xf>
    <xf numFmtId="0" fontId="44" fillId="4" borderId="7" xfId="0" applyFont="1" applyFill="1" applyBorder="1" applyAlignment="1">
      <alignment horizontal="center" vertical="center" wrapText="1"/>
    </xf>
    <xf numFmtId="0" fontId="44" fillId="4" borderId="7" xfId="0" applyFont="1" applyFill="1" applyBorder="1" applyAlignment="1">
      <alignment horizontal="center" vertical="center"/>
    </xf>
    <xf numFmtId="3" fontId="19" fillId="0" borderId="7" xfId="0" applyNumberFormat="1" applyFont="1" applyFill="1" applyBorder="1" applyAlignment="1">
      <alignment horizontal="center" vertical="center"/>
    </xf>
    <xf numFmtId="3" fontId="47" fillId="0" borderId="7" xfId="0" applyNumberFormat="1" applyFont="1" applyFill="1" applyBorder="1" applyAlignment="1">
      <alignment horizontal="center" vertical="center"/>
    </xf>
    <xf numFmtId="49" fontId="19" fillId="0" borderId="7" xfId="0" applyNumberFormat="1" applyFont="1" applyFill="1" applyBorder="1" applyAlignment="1">
      <alignment horizontal="center" vertical="center"/>
    </xf>
    <xf numFmtId="49" fontId="48" fillId="0" borderId="7" xfId="0" applyNumberFormat="1"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31" xfId="0" applyFont="1" applyFill="1" applyBorder="1" applyAlignment="1">
      <alignment horizontal="left" vertical="center" wrapText="1"/>
    </xf>
    <xf numFmtId="0" fontId="34" fillId="0" borderId="0" xfId="0" applyFont="1" applyAlignment="1">
      <alignment horizontal="center" vertical="center"/>
    </xf>
    <xf numFmtId="0" fontId="41" fillId="4" borderId="7" xfId="0" applyFont="1" applyFill="1" applyBorder="1" applyAlignment="1">
      <alignment horizontal="center" vertical="center"/>
    </xf>
    <xf numFmtId="0" fontId="19" fillId="4" borderId="7" xfId="0" applyFont="1" applyFill="1" applyBorder="1" applyAlignment="1">
      <alignment horizontal="center" vertical="center"/>
    </xf>
    <xf numFmtId="0" fontId="40" fillId="5" borderId="7" xfId="0" applyFont="1" applyFill="1" applyBorder="1" applyAlignment="1">
      <alignment horizontal="center" vertical="center"/>
    </xf>
    <xf numFmtId="4" fontId="19" fillId="6" borderId="7" xfId="0" applyNumberFormat="1" applyFont="1" applyFill="1" applyBorder="1" applyAlignment="1">
      <alignment horizontal="center" vertical="center"/>
    </xf>
    <xf numFmtId="3" fontId="49" fillId="6" borderId="7" xfId="0" applyNumberFormat="1" applyFont="1" applyFill="1" applyBorder="1" applyAlignment="1">
      <alignment horizontal="center" vertical="center"/>
    </xf>
    <xf numFmtId="4" fontId="50" fillId="6" borderId="7" xfId="0" applyNumberFormat="1" applyFont="1" applyFill="1" applyBorder="1" applyAlignment="1">
      <alignment horizontal="center" vertical="center"/>
    </xf>
    <xf numFmtId="4" fontId="19" fillId="6" borderId="27" xfId="0" applyNumberFormat="1" applyFont="1" applyFill="1" applyBorder="1" applyAlignment="1">
      <alignment horizontal="center" vertical="center"/>
    </xf>
    <xf numFmtId="0" fontId="19" fillId="6" borderId="7" xfId="0" applyFont="1" applyFill="1" applyBorder="1" applyAlignment="1">
      <alignment vertical="center" wrapText="1"/>
    </xf>
    <xf numFmtId="0" fontId="19" fillId="6" borderId="7" xfId="0" applyFont="1" applyFill="1" applyBorder="1" applyAlignment="1">
      <alignment horizontal="center" vertical="center" wrapText="1"/>
    </xf>
    <xf numFmtId="0" fontId="51" fillId="5" borderId="7" xfId="0" applyFont="1" applyFill="1" applyBorder="1" applyAlignment="1">
      <alignment horizontal="center" vertical="center"/>
    </xf>
    <xf numFmtId="16" fontId="51" fillId="5" borderId="7" xfId="0" applyNumberFormat="1" applyFont="1" applyFill="1" applyBorder="1" applyAlignment="1">
      <alignment horizontal="center" vertical="center"/>
    </xf>
    <xf numFmtId="4" fontId="19" fillId="6" borderId="14" xfId="0" applyNumberFormat="1" applyFont="1" applyFill="1" applyBorder="1" applyAlignment="1">
      <alignment horizontal="center" vertical="center"/>
    </xf>
    <xf numFmtId="169" fontId="41" fillId="3" borderId="7" xfId="1" applyNumberFormat="1" applyFont="1" applyFill="1" applyBorder="1" applyAlignment="1">
      <alignment horizontal="center" vertical="center"/>
    </xf>
    <xf numFmtId="49" fontId="19" fillId="3" borderId="7" xfId="0" applyNumberFormat="1" applyFont="1" applyFill="1" applyBorder="1" applyAlignment="1">
      <alignment horizontal="center" vertical="center"/>
    </xf>
    <xf numFmtId="0" fontId="52" fillId="3" borderId="24" xfId="0" applyNumberFormat="1" applyFont="1" applyFill="1" applyBorder="1" applyAlignment="1">
      <alignment horizontal="center" vertical="center"/>
    </xf>
    <xf numFmtId="0" fontId="19" fillId="3" borderId="7" xfId="0" applyFont="1" applyFill="1" applyBorder="1" applyAlignment="1">
      <alignment horizontal="center" vertical="center" wrapText="1"/>
    </xf>
    <xf numFmtId="4" fontId="19" fillId="3" borderId="30" xfId="0" applyNumberFormat="1" applyFont="1" applyFill="1" applyBorder="1" applyAlignment="1">
      <alignment horizontal="center" vertical="center"/>
    </xf>
    <xf numFmtId="0" fontId="19" fillId="3" borderId="7" xfId="0" applyFont="1" applyFill="1" applyBorder="1" applyAlignment="1">
      <alignment horizontal="left" vertical="center" wrapText="1"/>
    </xf>
    <xf numFmtId="4" fontId="19" fillId="3" borderId="7" xfId="0" applyNumberFormat="1" applyFont="1" applyFill="1" applyBorder="1" applyAlignment="1">
      <alignment horizontal="center" vertical="center"/>
    </xf>
    <xf numFmtId="3" fontId="53" fillId="4" borderId="7" xfId="0" applyNumberFormat="1" applyFont="1" applyFill="1" applyBorder="1" applyAlignment="1">
      <alignment horizontal="center" vertical="center"/>
    </xf>
    <xf numFmtId="49" fontId="41" fillId="4" borderId="7" xfId="0" applyNumberFormat="1" applyFont="1" applyFill="1" applyBorder="1" applyAlignment="1">
      <alignment horizontal="center" vertical="center"/>
    </xf>
    <xf numFmtId="0" fontId="41" fillId="4" borderId="7" xfId="0" applyFont="1" applyFill="1" applyBorder="1" applyAlignment="1">
      <alignment horizontal="center" vertical="center" wrapText="1"/>
    </xf>
    <xf numFmtId="0" fontId="54" fillId="4" borderId="7" xfId="0" applyFont="1" applyFill="1" applyBorder="1" applyAlignment="1">
      <alignment horizontal="center" vertical="center"/>
    </xf>
    <xf numFmtId="0" fontId="35" fillId="0" borderId="0" xfId="0" applyFont="1" applyBorder="1" applyAlignment="1">
      <alignment horizontal="left" vertical="center"/>
    </xf>
    <xf numFmtId="0" fontId="41" fillId="0" borderId="0" xfId="0" applyFont="1" applyFill="1" applyBorder="1" applyAlignment="1">
      <alignment horizontal="center" vertical="center" wrapText="1"/>
    </xf>
    <xf numFmtId="4" fontId="42" fillId="0" borderId="0" xfId="0" applyNumberFormat="1" applyFont="1" applyFill="1" applyBorder="1" applyAlignment="1">
      <alignment horizontal="center" vertical="center"/>
    </xf>
    <xf numFmtId="0" fontId="55" fillId="0" borderId="0" xfId="0" applyFont="1" applyFill="1" applyBorder="1" applyAlignment="1">
      <alignment horizontal="center" vertical="center"/>
    </xf>
    <xf numFmtId="0" fontId="56" fillId="0" borderId="0" xfId="0" applyFont="1" applyFill="1" applyBorder="1" applyAlignment="1">
      <alignment horizontal="center" vertical="center"/>
    </xf>
    <xf numFmtId="4" fontId="55" fillId="0" borderId="0" xfId="0" applyNumberFormat="1" applyFont="1" applyFill="1" applyBorder="1" applyAlignment="1">
      <alignment horizontal="center" vertical="center"/>
    </xf>
    <xf numFmtId="3" fontId="42" fillId="0" borderId="0" xfId="0" applyNumberFormat="1" applyFont="1" applyFill="1" applyBorder="1" applyAlignment="1">
      <alignment horizontal="center" vertical="center"/>
    </xf>
    <xf numFmtId="3" fontId="57" fillId="0" borderId="0" xfId="0" applyNumberFormat="1" applyFont="1" applyFill="1" applyBorder="1" applyAlignment="1">
      <alignment horizontal="center" vertical="center"/>
    </xf>
    <xf numFmtId="49" fontId="58" fillId="0" borderId="0" xfId="0" applyNumberFormat="1" applyFont="1" applyFill="1" applyBorder="1" applyAlignment="1">
      <alignment horizontal="center" vertical="center"/>
    </xf>
    <xf numFmtId="49" fontId="59" fillId="0" borderId="0" xfId="0" applyNumberFormat="1" applyFont="1" applyFill="1" applyBorder="1" applyAlignment="1">
      <alignment horizontal="center" vertical="center"/>
    </xf>
    <xf numFmtId="0" fontId="59" fillId="0" borderId="0" xfId="0" applyFont="1" applyFill="1" applyBorder="1" applyAlignment="1">
      <alignment horizontal="center" vertical="center" wrapText="1"/>
    </xf>
    <xf numFmtId="4" fontId="60" fillId="0" borderId="0" xfId="0" applyNumberFormat="1" applyFont="1" applyFill="1" applyBorder="1" applyAlignment="1">
      <alignment horizontal="center" vertical="center"/>
    </xf>
    <xf numFmtId="4" fontId="61" fillId="0" borderId="0" xfId="0" applyNumberFormat="1" applyFont="1" applyFill="1" applyBorder="1" applyAlignment="1">
      <alignment horizontal="center" vertical="center"/>
    </xf>
    <xf numFmtId="4" fontId="62" fillId="0" borderId="0" xfId="0" applyNumberFormat="1" applyFont="1" applyAlignment="1">
      <alignment horizontal="left" vertical="center"/>
    </xf>
    <xf numFmtId="0" fontId="0" fillId="0" borderId="0" xfId="0" applyFill="1" applyAlignment="1">
      <alignment horizontal="center" vertical="center"/>
    </xf>
    <xf numFmtId="0" fontId="30" fillId="0" borderId="0" xfId="0" applyFont="1" applyFill="1" applyAlignment="1">
      <alignment horizontal="center" vertical="center"/>
    </xf>
    <xf numFmtId="4" fontId="30" fillId="0" borderId="0" xfId="0" applyNumberFormat="1" applyFont="1" applyFill="1" applyAlignment="1">
      <alignment horizontal="center" vertical="center"/>
    </xf>
    <xf numFmtId="0" fontId="40" fillId="0" borderId="0" xfId="0" applyFont="1" applyFill="1" applyBorder="1" applyAlignment="1">
      <alignment horizontal="center" vertical="center"/>
    </xf>
    <xf numFmtId="0" fontId="8" fillId="0" borderId="12"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2" fillId="0" borderId="0" xfId="0" applyNumberFormat="1" applyFont="1" applyBorder="1" applyAlignment="1">
      <alignment horizontal="left" vertical="top"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7" fillId="0" borderId="12" xfId="0" applyFont="1" applyBorder="1" applyAlignment="1">
      <alignment horizontal="center" vertical="center" textRotation="90" wrapText="1"/>
    </xf>
    <xf numFmtId="0" fontId="7" fillId="0" borderId="17" xfId="0" applyFont="1" applyBorder="1" applyAlignment="1">
      <alignment horizontal="center" vertical="center" textRotation="90" wrapText="1"/>
    </xf>
    <xf numFmtId="0" fontId="2" fillId="0" borderId="13" xfId="0" applyFont="1" applyBorder="1" applyAlignment="1">
      <alignment horizontal="center" wrapText="1"/>
    </xf>
    <xf numFmtId="0" fontId="2" fillId="0" borderId="18" xfId="0" applyFont="1" applyBorder="1" applyAlignment="1">
      <alignment horizontal="center"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wrapText="1"/>
    </xf>
    <xf numFmtId="0" fontId="4" fillId="0" borderId="0" xfId="0" applyFont="1" applyFill="1" applyAlignment="1">
      <alignment horizontal="center" vertical="top"/>
    </xf>
    <xf numFmtId="0" fontId="4" fillId="0" borderId="0" xfId="0" applyFont="1" applyFill="1" applyBorder="1" applyAlignment="1">
      <alignment horizontal="center" vertical="top" wrapText="1"/>
    </xf>
    <xf numFmtId="4" fontId="39" fillId="0" borderId="7" xfId="0" applyNumberFormat="1" applyFont="1" applyBorder="1" applyAlignment="1">
      <alignment horizontal="center" vertical="center" wrapText="1"/>
    </xf>
    <xf numFmtId="0" fontId="39" fillId="0" borderId="7" xfId="0" applyFont="1" applyBorder="1" applyAlignment="1">
      <alignment horizontal="center" vertical="center" wrapText="1"/>
    </xf>
    <xf numFmtId="0" fontId="39" fillId="0" borderId="30" xfId="0" applyFont="1" applyBorder="1" applyAlignment="1">
      <alignment horizontal="center" vertical="top" wrapText="1"/>
    </xf>
    <xf numFmtId="0" fontId="39" fillId="0" borderId="27" xfId="0" applyFont="1" applyBorder="1" applyAlignment="1">
      <alignment horizontal="center" vertical="top" wrapText="1"/>
    </xf>
    <xf numFmtId="0" fontId="62" fillId="0" borderId="0" xfId="0" applyFont="1" applyAlignment="1">
      <alignment vertical="center"/>
    </xf>
    <xf numFmtId="0" fontId="32" fillId="0" borderId="0" xfId="0" applyFont="1" applyAlignment="1">
      <alignment horizontal="center"/>
    </xf>
    <xf numFmtId="0" fontId="33" fillId="0" borderId="0" xfId="0" applyFont="1" applyAlignment="1">
      <alignment horizontal="center" vertical="top"/>
    </xf>
    <xf numFmtId="0" fontId="36" fillId="0" borderId="30" xfId="0" applyFont="1" applyBorder="1" applyAlignment="1">
      <alignment horizontal="center" vertical="center" textRotation="90" wrapText="1"/>
    </xf>
    <xf numFmtId="0" fontId="36" fillId="0" borderId="27" xfId="0" applyFont="1" applyBorder="1" applyAlignment="1">
      <alignment horizontal="center" vertical="center" textRotation="90" wrapText="1"/>
    </xf>
    <xf numFmtId="0" fontId="39" fillId="0" borderId="7" xfId="0" applyFont="1" applyBorder="1" applyAlignment="1">
      <alignment horizontal="center" vertical="center" textRotation="90" wrapText="1"/>
    </xf>
  </cellXfs>
  <cellStyles count="3">
    <cellStyle name="Обычный" xfId="0" builtinId="0"/>
    <cellStyle name="Обычный_Прил №2 - ФКР - Бюджет 2002"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rzova/AppData/Local/Microsoft/Windows/Temporary%20Internet%20Files/Content.Outlook/43YVJKXH/&#1054;&#1090;&#1095;&#1077;&#1090;%20&#1079;&#1072;%203%20&#1082;&#1074;&#1072;&#1088;&#1090;&#1072;&#1083;%202021&#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refreshError="1"/>
      <sheetData sheetId="1">
        <row r="16">
          <cell r="C16">
            <v>795644878.78999949</v>
          </cell>
        </row>
        <row r="19">
          <cell r="C19">
            <v>456000000</v>
          </cell>
          <cell r="D19">
            <v>135000000</v>
          </cell>
          <cell r="F19">
            <v>321000000</v>
          </cell>
        </row>
        <row r="20">
          <cell r="D20">
            <v>0</v>
          </cell>
          <cell r="E20">
            <v>0</v>
          </cell>
          <cell r="F20">
            <v>220000000</v>
          </cell>
        </row>
        <row r="21">
          <cell r="C21">
            <v>220000000</v>
          </cell>
        </row>
        <row r="23">
          <cell r="C23">
            <v>164000000</v>
          </cell>
          <cell r="D23">
            <v>0</v>
          </cell>
          <cell r="E23">
            <v>250000000</v>
          </cell>
          <cell r="F23">
            <v>-86000000</v>
          </cell>
        </row>
        <row r="25">
          <cell r="C25">
            <v>0</v>
          </cell>
          <cell r="D25">
            <v>0</v>
          </cell>
          <cell r="E25">
            <v>0</v>
          </cell>
          <cell r="F25">
            <v>0</v>
          </cell>
        </row>
        <row r="27">
          <cell r="C27">
            <v>395644878.78999949</v>
          </cell>
          <cell r="D27">
            <v>341285991.77999973</v>
          </cell>
          <cell r="E27">
            <v>-88854865.630000114</v>
          </cell>
          <cell r="F27">
            <v>143036849.96999979</v>
          </cell>
        </row>
        <row r="28">
          <cell r="D28">
            <v>2141355396.21</v>
          </cell>
          <cell r="E28">
            <v>3175476423.0100002</v>
          </cell>
          <cell r="F28">
            <v>2224486176.6700001</v>
          </cell>
        </row>
        <row r="30">
          <cell r="C30">
            <v>10363380810.220001</v>
          </cell>
        </row>
        <row r="33">
          <cell r="C33">
            <v>10755324489.01</v>
          </cell>
          <cell r="D33">
            <v>2482641387.9899998</v>
          </cell>
          <cell r="E33">
            <v>3086621557.3800001</v>
          </cell>
          <cell r="F33">
            <v>2367523026.6399999</v>
          </cell>
        </row>
        <row r="40">
          <cell r="C40">
            <v>0</v>
          </cell>
        </row>
      </sheetData>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18"/>
  <sheetViews>
    <sheetView topLeftCell="A280" workbookViewId="0">
      <selection activeCell="I8" sqref="I8"/>
    </sheetView>
  </sheetViews>
  <sheetFormatPr defaultColWidth="9.28515625" defaultRowHeight="12.75" x14ac:dyDescent="0.2"/>
  <cols>
    <col min="1" max="1" width="5.28515625" style="1" customWidth="1"/>
    <col min="2" max="2" width="20.5703125" style="2" customWidth="1"/>
    <col min="3" max="3" width="62.140625" style="3" customWidth="1"/>
    <col min="4" max="4" width="13.42578125" style="4" customWidth="1"/>
    <col min="5" max="6" width="13.42578125" style="5" customWidth="1"/>
    <col min="7" max="7" width="14.7109375" style="5" customWidth="1"/>
    <col min="8" max="8" width="14.42578125" style="1" customWidth="1"/>
    <col min="9" max="9" width="14.5703125" style="1" customWidth="1"/>
    <col min="10" max="10" width="2" style="1" customWidth="1"/>
    <col min="11" max="11" width="0.28515625" style="1" hidden="1" customWidth="1"/>
    <col min="12" max="19" width="9.28515625" style="1" hidden="1" customWidth="1"/>
    <col min="20" max="256" width="9.28515625" style="1"/>
    <col min="257" max="257" width="5.28515625" style="1" customWidth="1"/>
    <col min="258" max="258" width="20.5703125" style="1" customWidth="1"/>
    <col min="259" max="259" width="62.140625" style="1" customWidth="1"/>
    <col min="260" max="262" width="13.42578125" style="1" customWidth="1"/>
    <col min="263" max="263" width="14.7109375" style="1" customWidth="1"/>
    <col min="264" max="264" width="14.42578125" style="1" customWidth="1"/>
    <col min="265" max="265" width="14.5703125" style="1" customWidth="1"/>
    <col min="266" max="266" width="2" style="1" customWidth="1"/>
    <col min="267" max="275" width="0" style="1" hidden="1" customWidth="1"/>
    <col min="276" max="512" width="9.28515625" style="1"/>
    <col min="513" max="513" width="5.28515625" style="1" customWidth="1"/>
    <col min="514" max="514" width="20.5703125" style="1" customWidth="1"/>
    <col min="515" max="515" width="62.140625" style="1" customWidth="1"/>
    <col min="516" max="518" width="13.42578125" style="1" customWidth="1"/>
    <col min="519" max="519" width="14.7109375" style="1" customWidth="1"/>
    <col min="520" max="520" width="14.42578125" style="1" customWidth="1"/>
    <col min="521" max="521" width="14.5703125" style="1" customWidth="1"/>
    <col min="522" max="522" width="2" style="1" customWidth="1"/>
    <col min="523" max="531" width="0" style="1" hidden="1" customWidth="1"/>
    <col min="532" max="768" width="9.28515625" style="1"/>
    <col min="769" max="769" width="5.28515625" style="1" customWidth="1"/>
    <col min="770" max="770" width="20.5703125" style="1" customWidth="1"/>
    <col min="771" max="771" width="62.140625" style="1" customWidth="1"/>
    <col min="772" max="774" width="13.42578125" style="1" customWidth="1"/>
    <col min="775" max="775" width="14.7109375" style="1" customWidth="1"/>
    <col min="776" max="776" width="14.42578125" style="1" customWidth="1"/>
    <col min="777" max="777" width="14.5703125" style="1" customWidth="1"/>
    <col min="778" max="778" width="2" style="1" customWidth="1"/>
    <col min="779" max="787" width="0" style="1" hidden="1" customWidth="1"/>
    <col min="788" max="1024" width="9.28515625" style="1"/>
    <col min="1025" max="1025" width="5.28515625" style="1" customWidth="1"/>
    <col min="1026" max="1026" width="20.5703125" style="1" customWidth="1"/>
    <col min="1027" max="1027" width="62.140625" style="1" customWidth="1"/>
    <col min="1028" max="1030" width="13.42578125" style="1" customWidth="1"/>
    <col min="1031" max="1031" width="14.7109375" style="1" customWidth="1"/>
    <col min="1032" max="1032" width="14.42578125" style="1" customWidth="1"/>
    <col min="1033" max="1033" width="14.5703125" style="1" customWidth="1"/>
    <col min="1034" max="1034" width="2" style="1" customWidth="1"/>
    <col min="1035" max="1043" width="0" style="1" hidden="1" customWidth="1"/>
    <col min="1044" max="1280" width="9.28515625" style="1"/>
    <col min="1281" max="1281" width="5.28515625" style="1" customWidth="1"/>
    <col min="1282" max="1282" width="20.5703125" style="1" customWidth="1"/>
    <col min="1283" max="1283" width="62.140625" style="1" customWidth="1"/>
    <col min="1284" max="1286" width="13.42578125" style="1" customWidth="1"/>
    <col min="1287" max="1287" width="14.7109375" style="1" customWidth="1"/>
    <col min="1288" max="1288" width="14.42578125" style="1" customWidth="1"/>
    <col min="1289" max="1289" width="14.5703125" style="1" customWidth="1"/>
    <col min="1290" max="1290" width="2" style="1" customWidth="1"/>
    <col min="1291" max="1299" width="0" style="1" hidden="1" customWidth="1"/>
    <col min="1300" max="1536" width="9.28515625" style="1"/>
    <col min="1537" max="1537" width="5.28515625" style="1" customWidth="1"/>
    <col min="1538" max="1538" width="20.5703125" style="1" customWidth="1"/>
    <col min="1539" max="1539" width="62.140625" style="1" customWidth="1"/>
    <col min="1540" max="1542" width="13.42578125" style="1" customWidth="1"/>
    <col min="1543" max="1543" width="14.7109375" style="1" customWidth="1"/>
    <col min="1544" max="1544" width="14.42578125" style="1" customWidth="1"/>
    <col min="1545" max="1545" width="14.5703125" style="1" customWidth="1"/>
    <col min="1546" max="1546" width="2" style="1" customWidth="1"/>
    <col min="1547" max="1555" width="0" style="1" hidden="1" customWidth="1"/>
    <col min="1556" max="1792" width="9.28515625" style="1"/>
    <col min="1793" max="1793" width="5.28515625" style="1" customWidth="1"/>
    <col min="1794" max="1794" width="20.5703125" style="1" customWidth="1"/>
    <col min="1795" max="1795" width="62.140625" style="1" customWidth="1"/>
    <col min="1796" max="1798" width="13.42578125" style="1" customWidth="1"/>
    <col min="1799" max="1799" width="14.7109375" style="1" customWidth="1"/>
    <col min="1800" max="1800" width="14.42578125" style="1" customWidth="1"/>
    <col min="1801" max="1801" width="14.5703125" style="1" customWidth="1"/>
    <col min="1802" max="1802" width="2" style="1" customWidth="1"/>
    <col min="1803" max="1811" width="0" style="1" hidden="1" customWidth="1"/>
    <col min="1812" max="2048" width="9.28515625" style="1"/>
    <col min="2049" max="2049" width="5.28515625" style="1" customWidth="1"/>
    <col min="2050" max="2050" width="20.5703125" style="1" customWidth="1"/>
    <col min="2051" max="2051" width="62.140625" style="1" customWidth="1"/>
    <col min="2052" max="2054" width="13.42578125" style="1" customWidth="1"/>
    <col min="2055" max="2055" width="14.7109375" style="1" customWidth="1"/>
    <col min="2056" max="2056" width="14.42578125" style="1" customWidth="1"/>
    <col min="2057" max="2057" width="14.5703125" style="1" customWidth="1"/>
    <col min="2058" max="2058" width="2" style="1" customWidth="1"/>
    <col min="2059" max="2067" width="0" style="1" hidden="1" customWidth="1"/>
    <col min="2068" max="2304" width="9.28515625" style="1"/>
    <col min="2305" max="2305" width="5.28515625" style="1" customWidth="1"/>
    <col min="2306" max="2306" width="20.5703125" style="1" customWidth="1"/>
    <col min="2307" max="2307" width="62.140625" style="1" customWidth="1"/>
    <col min="2308" max="2310" width="13.42578125" style="1" customWidth="1"/>
    <col min="2311" max="2311" width="14.7109375" style="1" customWidth="1"/>
    <col min="2312" max="2312" width="14.42578125" style="1" customWidth="1"/>
    <col min="2313" max="2313" width="14.5703125" style="1" customWidth="1"/>
    <col min="2314" max="2314" width="2" style="1" customWidth="1"/>
    <col min="2315" max="2323" width="0" style="1" hidden="1" customWidth="1"/>
    <col min="2324" max="2560" width="9.28515625" style="1"/>
    <col min="2561" max="2561" width="5.28515625" style="1" customWidth="1"/>
    <col min="2562" max="2562" width="20.5703125" style="1" customWidth="1"/>
    <col min="2563" max="2563" width="62.140625" style="1" customWidth="1"/>
    <col min="2564" max="2566" width="13.42578125" style="1" customWidth="1"/>
    <col min="2567" max="2567" width="14.7109375" style="1" customWidth="1"/>
    <col min="2568" max="2568" width="14.42578125" style="1" customWidth="1"/>
    <col min="2569" max="2569" width="14.5703125" style="1" customWidth="1"/>
    <col min="2570" max="2570" width="2" style="1" customWidth="1"/>
    <col min="2571" max="2579" width="0" style="1" hidden="1" customWidth="1"/>
    <col min="2580" max="2816" width="9.28515625" style="1"/>
    <col min="2817" max="2817" width="5.28515625" style="1" customWidth="1"/>
    <col min="2818" max="2818" width="20.5703125" style="1" customWidth="1"/>
    <col min="2819" max="2819" width="62.140625" style="1" customWidth="1"/>
    <col min="2820" max="2822" width="13.42578125" style="1" customWidth="1"/>
    <col min="2823" max="2823" width="14.7109375" style="1" customWidth="1"/>
    <col min="2824" max="2824" width="14.42578125" style="1" customWidth="1"/>
    <col min="2825" max="2825" width="14.5703125" style="1" customWidth="1"/>
    <col min="2826" max="2826" width="2" style="1" customWidth="1"/>
    <col min="2827" max="2835" width="0" style="1" hidden="1" customWidth="1"/>
    <col min="2836" max="3072" width="9.28515625" style="1"/>
    <col min="3073" max="3073" width="5.28515625" style="1" customWidth="1"/>
    <col min="3074" max="3074" width="20.5703125" style="1" customWidth="1"/>
    <col min="3075" max="3075" width="62.140625" style="1" customWidth="1"/>
    <col min="3076" max="3078" width="13.42578125" style="1" customWidth="1"/>
    <col min="3079" max="3079" width="14.7109375" style="1" customWidth="1"/>
    <col min="3080" max="3080" width="14.42578125" style="1" customWidth="1"/>
    <col min="3081" max="3081" width="14.5703125" style="1" customWidth="1"/>
    <col min="3082" max="3082" width="2" style="1" customWidth="1"/>
    <col min="3083" max="3091" width="0" style="1" hidden="1" customWidth="1"/>
    <col min="3092" max="3328" width="9.28515625" style="1"/>
    <col min="3329" max="3329" width="5.28515625" style="1" customWidth="1"/>
    <col min="3330" max="3330" width="20.5703125" style="1" customWidth="1"/>
    <col min="3331" max="3331" width="62.140625" style="1" customWidth="1"/>
    <col min="3332" max="3334" width="13.42578125" style="1" customWidth="1"/>
    <col min="3335" max="3335" width="14.7109375" style="1" customWidth="1"/>
    <col min="3336" max="3336" width="14.42578125" style="1" customWidth="1"/>
    <col min="3337" max="3337" width="14.5703125" style="1" customWidth="1"/>
    <col min="3338" max="3338" width="2" style="1" customWidth="1"/>
    <col min="3339" max="3347" width="0" style="1" hidden="1" customWidth="1"/>
    <col min="3348" max="3584" width="9.28515625" style="1"/>
    <col min="3585" max="3585" width="5.28515625" style="1" customWidth="1"/>
    <col min="3586" max="3586" width="20.5703125" style="1" customWidth="1"/>
    <col min="3587" max="3587" width="62.140625" style="1" customWidth="1"/>
    <col min="3588" max="3590" width="13.42578125" style="1" customWidth="1"/>
    <col min="3591" max="3591" width="14.7109375" style="1" customWidth="1"/>
    <col min="3592" max="3592" width="14.42578125" style="1" customWidth="1"/>
    <col min="3593" max="3593" width="14.5703125" style="1" customWidth="1"/>
    <col min="3594" max="3594" width="2" style="1" customWidth="1"/>
    <col min="3595" max="3603" width="0" style="1" hidden="1" customWidth="1"/>
    <col min="3604" max="3840" width="9.28515625" style="1"/>
    <col min="3841" max="3841" width="5.28515625" style="1" customWidth="1"/>
    <col min="3842" max="3842" width="20.5703125" style="1" customWidth="1"/>
    <col min="3843" max="3843" width="62.140625" style="1" customWidth="1"/>
    <col min="3844" max="3846" width="13.42578125" style="1" customWidth="1"/>
    <col min="3847" max="3847" width="14.7109375" style="1" customWidth="1"/>
    <col min="3848" max="3848" width="14.42578125" style="1" customWidth="1"/>
    <col min="3849" max="3849" width="14.5703125" style="1" customWidth="1"/>
    <col min="3850" max="3850" width="2" style="1" customWidth="1"/>
    <col min="3851" max="3859" width="0" style="1" hidden="1" customWidth="1"/>
    <col min="3860" max="4096" width="9.28515625" style="1"/>
    <col min="4097" max="4097" width="5.28515625" style="1" customWidth="1"/>
    <col min="4098" max="4098" width="20.5703125" style="1" customWidth="1"/>
    <col min="4099" max="4099" width="62.140625" style="1" customWidth="1"/>
    <col min="4100" max="4102" width="13.42578125" style="1" customWidth="1"/>
    <col min="4103" max="4103" width="14.7109375" style="1" customWidth="1"/>
    <col min="4104" max="4104" width="14.42578125" style="1" customWidth="1"/>
    <col min="4105" max="4105" width="14.5703125" style="1" customWidth="1"/>
    <col min="4106" max="4106" width="2" style="1" customWidth="1"/>
    <col min="4107" max="4115" width="0" style="1" hidden="1" customWidth="1"/>
    <col min="4116" max="4352" width="9.28515625" style="1"/>
    <col min="4353" max="4353" width="5.28515625" style="1" customWidth="1"/>
    <col min="4354" max="4354" width="20.5703125" style="1" customWidth="1"/>
    <col min="4355" max="4355" width="62.140625" style="1" customWidth="1"/>
    <col min="4356" max="4358" width="13.42578125" style="1" customWidth="1"/>
    <col min="4359" max="4359" width="14.7109375" style="1" customWidth="1"/>
    <col min="4360" max="4360" width="14.42578125" style="1" customWidth="1"/>
    <col min="4361" max="4361" width="14.5703125" style="1" customWidth="1"/>
    <col min="4362" max="4362" width="2" style="1" customWidth="1"/>
    <col min="4363" max="4371" width="0" style="1" hidden="1" customWidth="1"/>
    <col min="4372" max="4608" width="9.28515625" style="1"/>
    <col min="4609" max="4609" width="5.28515625" style="1" customWidth="1"/>
    <col min="4610" max="4610" width="20.5703125" style="1" customWidth="1"/>
    <col min="4611" max="4611" width="62.140625" style="1" customWidth="1"/>
    <col min="4612" max="4614" width="13.42578125" style="1" customWidth="1"/>
    <col min="4615" max="4615" width="14.7109375" style="1" customWidth="1"/>
    <col min="4616" max="4616" width="14.42578125" style="1" customWidth="1"/>
    <col min="4617" max="4617" width="14.5703125" style="1" customWidth="1"/>
    <col min="4618" max="4618" width="2" style="1" customWidth="1"/>
    <col min="4619" max="4627" width="0" style="1" hidden="1" customWidth="1"/>
    <col min="4628" max="4864" width="9.28515625" style="1"/>
    <col min="4865" max="4865" width="5.28515625" style="1" customWidth="1"/>
    <col min="4866" max="4866" width="20.5703125" style="1" customWidth="1"/>
    <col min="4867" max="4867" width="62.140625" style="1" customWidth="1"/>
    <col min="4868" max="4870" width="13.42578125" style="1" customWidth="1"/>
    <col min="4871" max="4871" width="14.7109375" style="1" customWidth="1"/>
    <col min="4872" max="4872" width="14.42578125" style="1" customWidth="1"/>
    <col min="4873" max="4873" width="14.5703125" style="1" customWidth="1"/>
    <col min="4874" max="4874" width="2" style="1" customWidth="1"/>
    <col min="4875" max="4883" width="0" style="1" hidden="1" customWidth="1"/>
    <col min="4884" max="5120" width="9.28515625" style="1"/>
    <col min="5121" max="5121" width="5.28515625" style="1" customWidth="1"/>
    <col min="5122" max="5122" width="20.5703125" style="1" customWidth="1"/>
    <col min="5123" max="5123" width="62.140625" style="1" customWidth="1"/>
    <col min="5124" max="5126" width="13.42578125" style="1" customWidth="1"/>
    <col min="5127" max="5127" width="14.7109375" style="1" customWidth="1"/>
    <col min="5128" max="5128" width="14.42578125" style="1" customWidth="1"/>
    <col min="5129" max="5129" width="14.5703125" style="1" customWidth="1"/>
    <col min="5130" max="5130" width="2" style="1" customWidth="1"/>
    <col min="5131" max="5139" width="0" style="1" hidden="1" customWidth="1"/>
    <col min="5140" max="5376" width="9.28515625" style="1"/>
    <col min="5377" max="5377" width="5.28515625" style="1" customWidth="1"/>
    <col min="5378" max="5378" width="20.5703125" style="1" customWidth="1"/>
    <col min="5379" max="5379" width="62.140625" style="1" customWidth="1"/>
    <col min="5380" max="5382" width="13.42578125" style="1" customWidth="1"/>
    <col min="5383" max="5383" width="14.7109375" style="1" customWidth="1"/>
    <col min="5384" max="5384" width="14.42578125" style="1" customWidth="1"/>
    <col min="5385" max="5385" width="14.5703125" style="1" customWidth="1"/>
    <col min="5386" max="5386" width="2" style="1" customWidth="1"/>
    <col min="5387" max="5395" width="0" style="1" hidden="1" customWidth="1"/>
    <col min="5396" max="5632" width="9.28515625" style="1"/>
    <col min="5633" max="5633" width="5.28515625" style="1" customWidth="1"/>
    <col min="5634" max="5634" width="20.5703125" style="1" customWidth="1"/>
    <col min="5635" max="5635" width="62.140625" style="1" customWidth="1"/>
    <col min="5636" max="5638" width="13.42578125" style="1" customWidth="1"/>
    <col min="5639" max="5639" width="14.7109375" style="1" customWidth="1"/>
    <col min="5640" max="5640" width="14.42578125" style="1" customWidth="1"/>
    <col min="5641" max="5641" width="14.5703125" style="1" customWidth="1"/>
    <col min="5642" max="5642" width="2" style="1" customWidth="1"/>
    <col min="5643" max="5651" width="0" style="1" hidden="1" customWidth="1"/>
    <col min="5652" max="5888" width="9.28515625" style="1"/>
    <col min="5889" max="5889" width="5.28515625" style="1" customWidth="1"/>
    <col min="5890" max="5890" width="20.5703125" style="1" customWidth="1"/>
    <col min="5891" max="5891" width="62.140625" style="1" customWidth="1"/>
    <col min="5892" max="5894" width="13.42578125" style="1" customWidth="1"/>
    <col min="5895" max="5895" width="14.7109375" style="1" customWidth="1"/>
    <col min="5896" max="5896" width="14.42578125" style="1" customWidth="1"/>
    <col min="5897" max="5897" width="14.5703125" style="1" customWidth="1"/>
    <col min="5898" max="5898" width="2" style="1" customWidth="1"/>
    <col min="5899" max="5907" width="0" style="1" hidden="1" customWidth="1"/>
    <col min="5908" max="6144" width="9.28515625" style="1"/>
    <col min="6145" max="6145" width="5.28515625" style="1" customWidth="1"/>
    <col min="6146" max="6146" width="20.5703125" style="1" customWidth="1"/>
    <col min="6147" max="6147" width="62.140625" style="1" customWidth="1"/>
    <col min="6148" max="6150" width="13.42578125" style="1" customWidth="1"/>
    <col min="6151" max="6151" width="14.7109375" style="1" customWidth="1"/>
    <col min="6152" max="6152" width="14.42578125" style="1" customWidth="1"/>
    <col min="6153" max="6153" width="14.5703125" style="1" customWidth="1"/>
    <col min="6154" max="6154" width="2" style="1" customWidth="1"/>
    <col min="6155" max="6163" width="0" style="1" hidden="1" customWidth="1"/>
    <col min="6164" max="6400" width="9.28515625" style="1"/>
    <col min="6401" max="6401" width="5.28515625" style="1" customWidth="1"/>
    <col min="6402" max="6402" width="20.5703125" style="1" customWidth="1"/>
    <col min="6403" max="6403" width="62.140625" style="1" customWidth="1"/>
    <col min="6404" max="6406" width="13.42578125" style="1" customWidth="1"/>
    <col min="6407" max="6407" width="14.7109375" style="1" customWidth="1"/>
    <col min="6408" max="6408" width="14.42578125" style="1" customWidth="1"/>
    <col min="6409" max="6409" width="14.5703125" style="1" customWidth="1"/>
    <col min="6410" max="6410" width="2" style="1" customWidth="1"/>
    <col min="6411" max="6419" width="0" style="1" hidden="1" customWidth="1"/>
    <col min="6420" max="6656" width="9.28515625" style="1"/>
    <col min="6657" max="6657" width="5.28515625" style="1" customWidth="1"/>
    <col min="6658" max="6658" width="20.5703125" style="1" customWidth="1"/>
    <col min="6659" max="6659" width="62.140625" style="1" customWidth="1"/>
    <col min="6660" max="6662" width="13.42578125" style="1" customWidth="1"/>
    <col min="6663" max="6663" width="14.7109375" style="1" customWidth="1"/>
    <col min="6664" max="6664" width="14.42578125" style="1" customWidth="1"/>
    <col min="6665" max="6665" width="14.5703125" style="1" customWidth="1"/>
    <col min="6666" max="6666" width="2" style="1" customWidth="1"/>
    <col min="6667" max="6675" width="0" style="1" hidden="1" customWidth="1"/>
    <col min="6676" max="6912" width="9.28515625" style="1"/>
    <col min="6913" max="6913" width="5.28515625" style="1" customWidth="1"/>
    <col min="6914" max="6914" width="20.5703125" style="1" customWidth="1"/>
    <col min="6915" max="6915" width="62.140625" style="1" customWidth="1"/>
    <col min="6916" max="6918" width="13.42578125" style="1" customWidth="1"/>
    <col min="6919" max="6919" width="14.7109375" style="1" customWidth="1"/>
    <col min="6920" max="6920" width="14.42578125" style="1" customWidth="1"/>
    <col min="6921" max="6921" width="14.5703125" style="1" customWidth="1"/>
    <col min="6922" max="6922" width="2" style="1" customWidth="1"/>
    <col min="6923" max="6931" width="0" style="1" hidden="1" customWidth="1"/>
    <col min="6932" max="7168" width="9.28515625" style="1"/>
    <col min="7169" max="7169" width="5.28515625" style="1" customWidth="1"/>
    <col min="7170" max="7170" width="20.5703125" style="1" customWidth="1"/>
    <col min="7171" max="7171" width="62.140625" style="1" customWidth="1"/>
    <col min="7172" max="7174" width="13.42578125" style="1" customWidth="1"/>
    <col min="7175" max="7175" width="14.7109375" style="1" customWidth="1"/>
    <col min="7176" max="7176" width="14.42578125" style="1" customWidth="1"/>
    <col min="7177" max="7177" width="14.5703125" style="1" customWidth="1"/>
    <col min="7178" max="7178" width="2" style="1" customWidth="1"/>
    <col min="7179" max="7187" width="0" style="1" hidden="1" customWidth="1"/>
    <col min="7188" max="7424" width="9.28515625" style="1"/>
    <col min="7425" max="7425" width="5.28515625" style="1" customWidth="1"/>
    <col min="7426" max="7426" width="20.5703125" style="1" customWidth="1"/>
    <col min="7427" max="7427" width="62.140625" style="1" customWidth="1"/>
    <col min="7428" max="7430" width="13.42578125" style="1" customWidth="1"/>
    <col min="7431" max="7431" width="14.7109375" style="1" customWidth="1"/>
    <col min="7432" max="7432" width="14.42578125" style="1" customWidth="1"/>
    <col min="7433" max="7433" width="14.5703125" style="1" customWidth="1"/>
    <col min="7434" max="7434" width="2" style="1" customWidth="1"/>
    <col min="7435" max="7443" width="0" style="1" hidden="1" customWidth="1"/>
    <col min="7444" max="7680" width="9.28515625" style="1"/>
    <col min="7681" max="7681" width="5.28515625" style="1" customWidth="1"/>
    <col min="7682" max="7682" width="20.5703125" style="1" customWidth="1"/>
    <col min="7683" max="7683" width="62.140625" style="1" customWidth="1"/>
    <col min="7684" max="7686" width="13.42578125" style="1" customWidth="1"/>
    <col min="7687" max="7687" width="14.7109375" style="1" customWidth="1"/>
    <col min="7688" max="7688" width="14.42578125" style="1" customWidth="1"/>
    <col min="7689" max="7689" width="14.5703125" style="1" customWidth="1"/>
    <col min="7690" max="7690" width="2" style="1" customWidth="1"/>
    <col min="7691" max="7699" width="0" style="1" hidden="1" customWidth="1"/>
    <col min="7700" max="7936" width="9.28515625" style="1"/>
    <col min="7937" max="7937" width="5.28515625" style="1" customWidth="1"/>
    <col min="7938" max="7938" width="20.5703125" style="1" customWidth="1"/>
    <col min="7939" max="7939" width="62.140625" style="1" customWidth="1"/>
    <col min="7940" max="7942" width="13.42578125" style="1" customWidth="1"/>
    <col min="7943" max="7943" width="14.7109375" style="1" customWidth="1"/>
    <col min="7944" max="7944" width="14.42578125" style="1" customWidth="1"/>
    <col min="7945" max="7945" width="14.5703125" style="1" customWidth="1"/>
    <col min="7946" max="7946" width="2" style="1" customWidth="1"/>
    <col min="7947" max="7955" width="0" style="1" hidden="1" customWidth="1"/>
    <col min="7956" max="8192" width="9.28515625" style="1"/>
    <col min="8193" max="8193" width="5.28515625" style="1" customWidth="1"/>
    <col min="8194" max="8194" width="20.5703125" style="1" customWidth="1"/>
    <col min="8195" max="8195" width="62.140625" style="1" customWidth="1"/>
    <col min="8196" max="8198" width="13.42578125" style="1" customWidth="1"/>
    <col min="8199" max="8199" width="14.7109375" style="1" customWidth="1"/>
    <col min="8200" max="8200" width="14.42578125" style="1" customWidth="1"/>
    <col min="8201" max="8201" width="14.5703125" style="1" customWidth="1"/>
    <col min="8202" max="8202" width="2" style="1" customWidth="1"/>
    <col min="8203" max="8211" width="0" style="1" hidden="1" customWidth="1"/>
    <col min="8212" max="8448" width="9.28515625" style="1"/>
    <col min="8449" max="8449" width="5.28515625" style="1" customWidth="1"/>
    <col min="8450" max="8450" width="20.5703125" style="1" customWidth="1"/>
    <col min="8451" max="8451" width="62.140625" style="1" customWidth="1"/>
    <col min="8452" max="8454" width="13.42578125" style="1" customWidth="1"/>
    <col min="8455" max="8455" width="14.7109375" style="1" customWidth="1"/>
    <col min="8456" max="8456" width="14.42578125" style="1" customWidth="1"/>
    <col min="8457" max="8457" width="14.5703125" style="1" customWidth="1"/>
    <col min="8458" max="8458" width="2" style="1" customWidth="1"/>
    <col min="8459" max="8467" width="0" style="1" hidden="1" customWidth="1"/>
    <col min="8468" max="8704" width="9.28515625" style="1"/>
    <col min="8705" max="8705" width="5.28515625" style="1" customWidth="1"/>
    <col min="8706" max="8706" width="20.5703125" style="1" customWidth="1"/>
    <col min="8707" max="8707" width="62.140625" style="1" customWidth="1"/>
    <col min="8708" max="8710" width="13.42578125" style="1" customWidth="1"/>
    <col min="8711" max="8711" width="14.7109375" style="1" customWidth="1"/>
    <col min="8712" max="8712" width="14.42578125" style="1" customWidth="1"/>
    <col min="8713" max="8713" width="14.5703125" style="1" customWidth="1"/>
    <col min="8714" max="8714" width="2" style="1" customWidth="1"/>
    <col min="8715" max="8723" width="0" style="1" hidden="1" customWidth="1"/>
    <col min="8724" max="8960" width="9.28515625" style="1"/>
    <col min="8961" max="8961" width="5.28515625" style="1" customWidth="1"/>
    <col min="8962" max="8962" width="20.5703125" style="1" customWidth="1"/>
    <col min="8963" max="8963" width="62.140625" style="1" customWidth="1"/>
    <col min="8964" max="8966" width="13.42578125" style="1" customWidth="1"/>
    <col min="8967" max="8967" width="14.7109375" style="1" customWidth="1"/>
    <col min="8968" max="8968" width="14.42578125" style="1" customWidth="1"/>
    <col min="8969" max="8969" width="14.5703125" style="1" customWidth="1"/>
    <col min="8970" max="8970" width="2" style="1" customWidth="1"/>
    <col min="8971" max="8979" width="0" style="1" hidden="1" customWidth="1"/>
    <col min="8980" max="9216" width="9.28515625" style="1"/>
    <col min="9217" max="9217" width="5.28515625" style="1" customWidth="1"/>
    <col min="9218" max="9218" width="20.5703125" style="1" customWidth="1"/>
    <col min="9219" max="9219" width="62.140625" style="1" customWidth="1"/>
    <col min="9220" max="9222" width="13.42578125" style="1" customWidth="1"/>
    <col min="9223" max="9223" width="14.7109375" style="1" customWidth="1"/>
    <col min="9224" max="9224" width="14.42578125" style="1" customWidth="1"/>
    <col min="9225" max="9225" width="14.5703125" style="1" customWidth="1"/>
    <col min="9226" max="9226" width="2" style="1" customWidth="1"/>
    <col min="9227" max="9235" width="0" style="1" hidden="1" customWidth="1"/>
    <col min="9236" max="9472" width="9.28515625" style="1"/>
    <col min="9473" max="9473" width="5.28515625" style="1" customWidth="1"/>
    <col min="9474" max="9474" width="20.5703125" style="1" customWidth="1"/>
    <col min="9475" max="9475" width="62.140625" style="1" customWidth="1"/>
    <col min="9476" max="9478" width="13.42578125" style="1" customWidth="1"/>
    <col min="9479" max="9479" width="14.7109375" style="1" customWidth="1"/>
    <col min="9480" max="9480" width="14.42578125" style="1" customWidth="1"/>
    <col min="9481" max="9481" width="14.5703125" style="1" customWidth="1"/>
    <col min="9482" max="9482" width="2" style="1" customWidth="1"/>
    <col min="9483" max="9491" width="0" style="1" hidden="1" customWidth="1"/>
    <col min="9492" max="9728" width="9.28515625" style="1"/>
    <col min="9729" max="9729" width="5.28515625" style="1" customWidth="1"/>
    <col min="9730" max="9730" width="20.5703125" style="1" customWidth="1"/>
    <col min="9731" max="9731" width="62.140625" style="1" customWidth="1"/>
    <col min="9732" max="9734" width="13.42578125" style="1" customWidth="1"/>
    <col min="9735" max="9735" width="14.7109375" style="1" customWidth="1"/>
    <col min="9736" max="9736" width="14.42578125" style="1" customWidth="1"/>
    <col min="9737" max="9737" width="14.5703125" style="1" customWidth="1"/>
    <col min="9738" max="9738" width="2" style="1" customWidth="1"/>
    <col min="9739" max="9747" width="0" style="1" hidden="1" customWidth="1"/>
    <col min="9748" max="9984" width="9.28515625" style="1"/>
    <col min="9985" max="9985" width="5.28515625" style="1" customWidth="1"/>
    <col min="9986" max="9986" width="20.5703125" style="1" customWidth="1"/>
    <col min="9987" max="9987" width="62.140625" style="1" customWidth="1"/>
    <col min="9988" max="9990" width="13.42578125" style="1" customWidth="1"/>
    <col min="9991" max="9991" width="14.7109375" style="1" customWidth="1"/>
    <col min="9992" max="9992" width="14.42578125" style="1" customWidth="1"/>
    <col min="9993" max="9993" width="14.5703125" style="1" customWidth="1"/>
    <col min="9994" max="9994" width="2" style="1" customWidth="1"/>
    <col min="9995" max="10003" width="0" style="1" hidden="1" customWidth="1"/>
    <col min="10004" max="10240" width="9.28515625" style="1"/>
    <col min="10241" max="10241" width="5.28515625" style="1" customWidth="1"/>
    <col min="10242" max="10242" width="20.5703125" style="1" customWidth="1"/>
    <col min="10243" max="10243" width="62.140625" style="1" customWidth="1"/>
    <col min="10244" max="10246" width="13.42578125" style="1" customWidth="1"/>
    <col min="10247" max="10247" width="14.7109375" style="1" customWidth="1"/>
    <col min="10248" max="10248" width="14.42578125" style="1" customWidth="1"/>
    <col min="10249" max="10249" width="14.5703125" style="1" customWidth="1"/>
    <col min="10250" max="10250" width="2" style="1" customWidth="1"/>
    <col min="10251" max="10259" width="0" style="1" hidden="1" customWidth="1"/>
    <col min="10260" max="10496" width="9.28515625" style="1"/>
    <col min="10497" max="10497" width="5.28515625" style="1" customWidth="1"/>
    <col min="10498" max="10498" width="20.5703125" style="1" customWidth="1"/>
    <col min="10499" max="10499" width="62.140625" style="1" customWidth="1"/>
    <col min="10500" max="10502" width="13.42578125" style="1" customWidth="1"/>
    <col min="10503" max="10503" width="14.7109375" style="1" customWidth="1"/>
    <col min="10504" max="10504" width="14.42578125" style="1" customWidth="1"/>
    <col min="10505" max="10505" width="14.5703125" style="1" customWidth="1"/>
    <col min="10506" max="10506" width="2" style="1" customWidth="1"/>
    <col min="10507" max="10515" width="0" style="1" hidden="1" customWidth="1"/>
    <col min="10516" max="10752" width="9.28515625" style="1"/>
    <col min="10753" max="10753" width="5.28515625" style="1" customWidth="1"/>
    <col min="10754" max="10754" width="20.5703125" style="1" customWidth="1"/>
    <col min="10755" max="10755" width="62.140625" style="1" customWidth="1"/>
    <col min="10756" max="10758" width="13.42578125" style="1" customWidth="1"/>
    <col min="10759" max="10759" width="14.7109375" style="1" customWidth="1"/>
    <col min="10760" max="10760" width="14.42578125" style="1" customWidth="1"/>
    <col min="10761" max="10761" width="14.5703125" style="1" customWidth="1"/>
    <col min="10762" max="10762" width="2" style="1" customWidth="1"/>
    <col min="10763" max="10771" width="0" style="1" hidden="1" customWidth="1"/>
    <col min="10772" max="11008" width="9.28515625" style="1"/>
    <col min="11009" max="11009" width="5.28515625" style="1" customWidth="1"/>
    <col min="11010" max="11010" width="20.5703125" style="1" customWidth="1"/>
    <col min="11011" max="11011" width="62.140625" style="1" customWidth="1"/>
    <col min="11012" max="11014" width="13.42578125" style="1" customWidth="1"/>
    <col min="11015" max="11015" width="14.7109375" style="1" customWidth="1"/>
    <col min="11016" max="11016" width="14.42578125" style="1" customWidth="1"/>
    <col min="11017" max="11017" width="14.5703125" style="1" customWidth="1"/>
    <col min="11018" max="11018" width="2" style="1" customWidth="1"/>
    <col min="11019" max="11027" width="0" style="1" hidden="1" customWidth="1"/>
    <col min="11028" max="11264" width="9.28515625" style="1"/>
    <col min="11265" max="11265" width="5.28515625" style="1" customWidth="1"/>
    <col min="11266" max="11266" width="20.5703125" style="1" customWidth="1"/>
    <col min="11267" max="11267" width="62.140625" style="1" customWidth="1"/>
    <col min="11268" max="11270" width="13.42578125" style="1" customWidth="1"/>
    <col min="11271" max="11271" width="14.7109375" style="1" customWidth="1"/>
    <col min="11272" max="11272" width="14.42578125" style="1" customWidth="1"/>
    <col min="11273" max="11273" width="14.5703125" style="1" customWidth="1"/>
    <col min="11274" max="11274" width="2" style="1" customWidth="1"/>
    <col min="11275" max="11283" width="0" style="1" hidden="1" customWidth="1"/>
    <col min="11284" max="11520" width="9.28515625" style="1"/>
    <col min="11521" max="11521" width="5.28515625" style="1" customWidth="1"/>
    <col min="11522" max="11522" width="20.5703125" style="1" customWidth="1"/>
    <col min="11523" max="11523" width="62.140625" style="1" customWidth="1"/>
    <col min="11524" max="11526" width="13.42578125" style="1" customWidth="1"/>
    <col min="11527" max="11527" width="14.7109375" style="1" customWidth="1"/>
    <col min="11528" max="11528" width="14.42578125" style="1" customWidth="1"/>
    <col min="11529" max="11529" width="14.5703125" style="1" customWidth="1"/>
    <col min="11530" max="11530" width="2" style="1" customWidth="1"/>
    <col min="11531" max="11539" width="0" style="1" hidden="1" customWidth="1"/>
    <col min="11540" max="11776" width="9.28515625" style="1"/>
    <col min="11777" max="11777" width="5.28515625" style="1" customWidth="1"/>
    <col min="11778" max="11778" width="20.5703125" style="1" customWidth="1"/>
    <col min="11779" max="11779" width="62.140625" style="1" customWidth="1"/>
    <col min="11780" max="11782" width="13.42578125" style="1" customWidth="1"/>
    <col min="11783" max="11783" width="14.7109375" style="1" customWidth="1"/>
    <col min="11784" max="11784" width="14.42578125" style="1" customWidth="1"/>
    <col min="11785" max="11785" width="14.5703125" style="1" customWidth="1"/>
    <col min="11786" max="11786" width="2" style="1" customWidth="1"/>
    <col min="11787" max="11795" width="0" style="1" hidden="1" customWidth="1"/>
    <col min="11796" max="12032" width="9.28515625" style="1"/>
    <col min="12033" max="12033" width="5.28515625" style="1" customWidth="1"/>
    <col min="12034" max="12034" width="20.5703125" style="1" customWidth="1"/>
    <col min="12035" max="12035" width="62.140625" style="1" customWidth="1"/>
    <col min="12036" max="12038" width="13.42578125" style="1" customWidth="1"/>
    <col min="12039" max="12039" width="14.7109375" style="1" customWidth="1"/>
    <col min="12040" max="12040" width="14.42578125" style="1" customWidth="1"/>
    <col min="12041" max="12041" width="14.5703125" style="1" customWidth="1"/>
    <col min="12042" max="12042" width="2" style="1" customWidth="1"/>
    <col min="12043" max="12051" width="0" style="1" hidden="1" customWidth="1"/>
    <col min="12052" max="12288" width="9.28515625" style="1"/>
    <col min="12289" max="12289" width="5.28515625" style="1" customWidth="1"/>
    <col min="12290" max="12290" width="20.5703125" style="1" customWidth="1"/>
    <col min="12291" max="12291" width="62.140625" style="1" customWidth="1"/>
    <col min="12292" max="12294" width="13.42578125" style="1" customWidth="1"/>
    <col min="12295" max="12295" width="14.7109375" style="1" customWidth="1"/>
    <col min="12296" max="12296" width="14.42578125" style="1" customWidth="1"/>
    <col min="12297" max="12297" width="14.5703125" style="1" customWidth="1"/>
    <col min="12298" max="12298" width="2" style="1" customWidth="1"/>
    <col min="12299" max="12307" width="0" style="1" hidden="1" customWidth="1"/>
    <col min="12308" max="12544" width="9.28515625" style="1"/>
    <col min="12545" max="12545" width="5.28515625" style="1" customWidth="1"/>
    <col min="12546" max="12546" width="20.5703125" style="1" customWidth="1"/>
    <col min="12547" max="12547" width="62.140625" style="1" customWidth="1"/>
    <col min="12548" max="12550" width="13.42578125" style="1" customWidth="1"/>
    <col min="12551" max="12551" width="14.7109375" style="1" customWidth="1"/>
    <col min="12552" max="12552" width="14.42578125" style="1" customWidth="1"/>
    <col min="12553" max="12553" width="14.5703125" style="1" customWidth="1"/>
    <col min="12554" max="12554" width="2" style="1" customWidth="1"/>
    <col min="12555" max="12563" width="0" style="1" hidden="1" customWidth="1"/>
    <col min="12564" max="12800" width="9.28515625" style="1"/>
    <col min="12801" max="12801" width="5.28515625" style="1" customWidth="1"/>
    <col min="12802" max="12802" width="20.5703125" style="1" customWidth="1"/>
    <col min="12803" max="12803" width="62.140625" style="1" customWidth="1"/>
    <col min="12804" max="12806" width="13.42578125" style="1" customWidth="1"/>
    <col min="12807" max="12807" width="14.7109375" style="1" customWidth="1"/>
    <col min="12808" max="12808" width="14.42578125" style="1" customWidth="1"/>
    <col min="12809" max="12809" width="14.5703125" style="1" customWidth="1"/>
    <col min="12810" max="12810" width="2" style="1" customWidth="1"/>
    <col min="12811" max="12819" width="0" style="1" hidden="1" customWidth="1"/>
    <col min="12820" max="13056" width="9.28515625" style="1"/>
    <col min="13057" max="13057" width="5.28515625" style="1" customWidth="1"/>
    <col min="13058" max="13058" width="20.5703125" style="1" customWidth="1"/>
    <col min="13059" max="13059" width="62.140625" style="1" customWidth="1"/>
    <col min="13060" max="13062" width="13.42578125" style="1" customWidth="1"/>
    <col min="13063" max="13063" width="14.7109375" style="1" customWidth="1"/>
    <col min="13064" max="13064" width="14.42578125" style="1" customWidth="1"/>
    <col min="13065" max="13065" width="14.5703125" style="1" customWidth="1"/>
    <col min="13066" max="13066" width="2" style="1" customWidth="1"/>
    <col min="13067" max="13075" width="0" style="1" hidden="1" customWidth="1"/>
    <col min="13076" max="13312" width="9.28515625" style="1"/>
    <col min="13313" max="13313" width="5.28515625" style="1" customWidth="1"/>
    <col min="13314" max="13314" width="20.5703125" style="1" customWidth="1"/>
    <col min="13315" max="13315" width="62.140625" style="1" customWidth="1"/>
    <col min="13316" max="13318" width="13.42578125" style="1" customWidth="1"/>
    <col min="13319" max="13319" width="14.7109375" style="1" customWidth="1"/>
    <col min="13320" max="13320" width="14.42578125" style="1" customWidth="1"/>
    <col min="13321" max="13321" width="14.5703125" style="1" customWidth="1"/>
    <col min="13322" max="13322" width="2" style="1" customWidth="1"/>
    <col min="13323" max="13331" width="0" style="1" hidden="1" customWidth="1"/>
    <col min="13332" max="13568" width="9.28515625" style="1"/>
    <col min="13569" max="13569" width="5.28515625" style="1" customWidth="1"/>
    <col min="13570" max="13570" width="20.5703125" style="1" customWidth="1"/>
    <col min="13571" max="13571" width="62.140625" style="1" customWidth="1"/>
    <col min="13572" max="13574" width="13.42578125" style="1" customWidth="1"/>
    <col min="13575" max="13575" width="14.7109375" style="1" customWidth="1"/>
    <col min="13576" max="13576" width="14.42578125" style="1" customWidth="1"/>
    <col min="13577" max="13577" width="14.5703125" style="1" customWidth="1"/>
    <col min="13578" max="13578" width="2" style="1" customWidth="1"/>
    <col min="13579" max="13587" width="0" style="1" hidden="1" customWidth="1"/>
    <col min="13588" max="13824" width="9.28515625" style="1"/>
    <col min="13825" max="13825" width="5.28515625" style="1" customWidth="1"/>
    <col min="13826" max="13826" width="20.5703125" style="1" customWidth="1"/>
    <col min="13827" max="13827" width="62.140625" style="1" customWidth="1"/>
    <col min="13828" max="13830" width="13.42578125" style="1" customWidth="1"/>
    <col min="13831" max="13831" width="14.7109375" style="1" customWidth="1"/>
    <col min="13832" max="13832" width="14.42578125" style="1" customWidth="1"/>
    <col min="13833" max="13833" width="14.5703125" style="1" customWidth="1"/>
    <col min="13834" max="13834" width="2" style="1" customWidth="1"/>
    <col min="13835" max="13843" width="0" style="1" hidden="1" customWidth="1"/>
    <col min="13844" max="14080" width="9.28515625" style="1"/>
    <col min="14081" max="14081" width="5.28515625" style="1" customWidth="1"/>
    <col min="14082" max="14082" width="20.5703125" style="1" customWidth="1"/>
    <col min="14083" max="14083" width="62.140625" style="1" customWidth="1"/>
    <col min="14084" max="14086" width="13.42578125" style="1" customWidth="1"/>
    <col min="14087" max="14087" width="14.7109375" style="1" customWidth="1"/>
    <col min="14088" max="14088" width="14.42578125" style="1" customWidth="1"/>
    <col min="14089" max="14089" width="14.5703125" style="1" customWidth="1"/>
    <col min="14090" max="14090" width="2" style="1" customWidth="1"/>
    <col min="14091" max="14099" width="0" style="1" hidden="1" customWidth="1"/>
    <col min="14100" max="14336" width="9.28515625" style="1"/>
    <col min="14337" max="14337" width="5.28515625" style="1" customWidth="1"/>
    <col min="14338" max="14338" width="20.5703125" style="1" customWidth="1"/>
    <col min="14339" max="14339" width="62.140625" style="1" customWidth="1"/>
    <col min="14340" max="14342" width="13.42578125" style="1" customWidth="1"/>
    <col min="14343" max="14343" width="14.7109375" style="1" customWidth="1"/>
    <col min="14344" max="14344" width="14.42578125" style="1" customWidth="1"/>
    <col min="14345" max="14345" width="14.5703125" style="1" customWidth="1"/>
    <col min="14346" max="14346" width="2" style="1" customWidth="1"/>
    <col min="14347" max="14355" width="0" style="1" hidden="1" customWidth="1"/>
    <col min="14356" max="14592" width="9.28515625" style="1"/>
    <col min="14593" max="14593" width="5.28515625" style="1" customWidth="1"/>
    <col min="14594" max="14594" width="20.5703125" style="1" customWidth="1"/>
    <col min="14595" max="14595" width="62.140625" style="1" customWidth="1"/>
    <col min="14596" max="14598" width="13.42578125" style="1" customWidth="1"/>
    <col min="14599" max="14599" width="14.7109375" style="1" customWidth="1"/>
    <col min="14600" max="14600" width="14.42578125" style="1" customWidth="1"/>
    <col min="14601" max="14601" width="14.5703125" style="1" customWidth="1"/>
    <col min="14602" max="14602" width="2" style="1" customWidth="1"/>
    <col min="14603" max="14611" width="0" style="1" hidden="1" customWidth="1"/>
    <col min="14612" max="14848" width="9.28515625" style="1"/>
    <col min="14849" max="14849" width="5.28515625" style="1" customWidth="1"/>
    <col min="14850" max="14850" width="20.5703125" style="1" customWidth="1"/>
    <col min="14851" max="14851" width="62.140625" style="1" customWidth="1"/>
    <col min="14852" max="14854" width="13.42578125" style="1" customWidth="1"/>
    <col min="14855" max="14855" width="14.7109375" style="1" customWidth="1"/>
    <col min="14856" max="14856" width="14.42578125" style="1" customWidth="1"/>
    <col min="14857" max="14857" width="14.5703125" style="1" customWidth="1"/>
    <col min="14858" max="14858" width="2" style="1" customWidth="1"/>
    <col min="14859" max="14867" width="0" style="1" hidden="1" customWidth="1"/>
    <col min="14868" max="15104" width="9.28515625" style="1"/>
    <col min="15105" max="15105" width="5.28515625" style="1" customWidth="1"/>
    <col min="15106" max="15106" width="20.5703125" style="1" customWidth="1"/>
    <col min="15107" max="15107" width="62.140625" style="1" customWidth="1"/>
    <col min="15108" max="15110" width="13.42578125" style="1" customWidth="1"/>
    <col min="15111" max="15111" width="14.7109375" style="1" customWidth="1"/>
    <col min="15112" max="15112" width="14.42578125" style="1" customWidth="1"/>
    <col min="15113" max="15113" width="14.5703125" style="1" customWidth="1"/>
    <col min="15114" max="15114" width="2" style="1" customWidth="1"/>
    <col min="15115" max="15123" width="0" style="1" hidden="1" customWidth="1"/>
    <col min="15124" max="15360" width="9.28515625" style="1"/>
    <col min="15361" max="15361" width="5.28515625" style="1" customWidth="1"/>
    <col min="15362" max="15362" width="20.5703125" style="1" customWidth="1"/>
    <col min="15363" max="15363" width="62.140625" style="1" customWidth="1"/>
    <col min="15364" max="15366" width="13.42578125" style="1" customWidth="1"/>
    <col min="15367" max="15367" width="14.7109375" style="1" customWidth="1"/>
    <col min="15368" max="15368" width="14.42578125" style="1" customWidth="1"/>
    <col min="15369" max="15369" width="14.5703125" style="1" customWidth="1"/>
    <col min="15370" max="15370" width="2" style="1" customWidth="1"/>
    <col min="15371" max="15379" width="0" style="1" hidden="1" customWidth="1"/>
    <col min="15380" max="15616" width="9.28515625" style="1"/>
    <col min="15617" max="15617" width="5.28515625" style="1" customWidth="1"/>
    <col min="15618" max="15618" width="20.5703125" style="1" customWidth="1"/>
    <col min="15619" max="15619" width="62.140625" style="1" customWidth="1"/>
    <col min="15620" max="15622" width="13.42578125" style="1" customWidth="1"/>
    <col min="15623" max="15623" width="14.7109375" style="1" customWidth="1"/>
    <col min="15624" max="15624" width="14.42578125" style="1" customWidth="1"/>
    <col min="15625" max="15625" width="14.5703125" style="1" customWidth="1"/>
    <col min="15626" max="15626" width="2" style="1" customWidth="1"/>
    <col min="15627" max="15635" width="0" style="1" hidden="1" customWidth="1"/>
    <col min="15636" max="15872" width="9.28515625" style="1"/>
    <col min="15873" max="15873" width="5.28515625" style="1" customWidth="1"/>
    <col min="15874" max="15874" width="20.5703125" style="1" customWidth="1"/>
    <col min="15875" max="15875" width="62.140625" style="1" customWidth="1"/>
    <col min="15876" max="15878" width="13.42578125" style="1" customWidth="1"/>
    <col min="15879" max="15879" width="14.7109375" style="1" customWidth="1"/>
    <col min="15880" max="15880" width="14.42578125" style="1" customWidth="1"/>
    <col min="15881" max="15881" width="14.5703125" style="1" customWidth="1"/>
    <col min="15882" max="15882" width="2" style="1" customWidth="1"/>
    <col min="15883" max="15891" width="0" style="1" hidden="1" customWidth="1"/>
    <col min="15892" max="16128" width="9.28515625" style="1"/>
    <col min="16129" max="16129" width="5.28515625" style="1" customWidth="1"/>
    <col min="16130" max="16130" width="20.5703125" style="1" customWidth="1"/>
    <col min="16131" max="16131" width="62.140625" style="1" customWidth="1"/>
    <col min="16132" max="16134" width="13.42578125" style="1" customWidth="1"/>
    <col min="16135" max="16135" width="14.7109375" style="1" customWidth="1"/>
    <col min="16136" max="16136" width="14.42578125" style="1" customWidth="1"/>
    <col min="16137" max="16137" width="14.5703125" style="1" customWidth="1"/>
    <col min="16138" max="16138" width="2" style="1" customWidth="1"/>
    <col min="16139" max="16147" width="0" style="1" hidden="1" customWidth="1"/>
    <col min="16148" max="16384" width="9.28515625" style="1"/>
  </cols>
  <sheetData>
    <row r="1" spans="1:9" ht="14.25" customHeight="1" x14ac:dyDescent="0.2">
      <c r="G1" s="234" t="s">
        <v>0</v>
      </c>
      <c r="H1" s="234"/>
      <c r="I1" s="234"/>
    </row>
    <row r="2" spans="1:9" ht="13.15" customHeight="1" x14ac:dyDescent="0.2">
      <c r="G2" s="235" t="s">
        <v>1</v>
      </c>
      <c r="H2" s="235"/>
      <c r="I2" s="235"/>
    </row>
    <row r="3" spans="1:9" ht="13.15" customHeight="1" x14ac:dyDescent="0.2">
      <c r="G3" s="235" t="s">
        <v>2</v>
      </c>
      <c r="H3" s="235"/>
      <c r="I3" s="235"/>
    </row>
    <row r="4" spans="1:9" ht="22.15" customHeight="1" x14ac:dyDescent="0.2">
      <c r="G4" s="236" t="s">
        <v>634</v>
      </c>
      <c r="H4" s="236"/>
    </row>
    <row r="5" spans="1:9" ht="27" customHeight="1" thickBot="1" x14ac:dyDescent="0.25">
      <c r="B5" s="237" t="s">
        <v>3</v>
      </c>
      <c r="C5" s="237"/>
      <c r="D5" s="237"/>
      <c r="E5" s="237"/>
      <c r="F5" s="6"/>
      <c r="G5" s="6"/>
    </row>
    <row r="6" spans="1:9" ht="22.15" customHeight="1" x14ac:dyDescent="0.2">
      <c r="B6" s="238" t="s">
        <v>4</v>
      </c>
      <c r="C6" s="238"/>
      <c r="D6" s="238"/>
      <c r="E6" s="238"/>
      <c r="F6" s="7"/>
      <c r="G6" s="8"/>
      <c r="H6" s="9" t="s">
        <v>5</v>
      </c>
    </row>
    <row r="7" spans="1:9" ht="25.15" customHeight="1" x14ac:dyDescent="0.2">
      <c r="B7" s="10"/>
      <c r="C7" s="11"/>
      <c r="D7" s="1"/>
      <c r="E7" s="12" t="s">
        <v>6</v>
      </c>
      <c r="F7" s="12"/>
      <c r="G7" s="12"/>
      <c r="H7" s="13" t="s">
        <v>7</v>
      </c>
    </row>
    <row r="8" spans="1:9" ht="23.45" customHeight="1" x14ac:dyDescent="0.2">
      <c r="B8" s="10"/>
      <c r="C8" s="14" t="s">
        <v>8</v>
      </c>
      <c r="D8" s="1"/>
      <c r="E8" s="15" t="s">
        <v>9</v>
      </c>
      <c r="F8" s="15"/>
      <c r="G8" s="15"/>
      <c r="H8" s="16"/>
    </row>
    <row r="9" spans="1:9" ht="22.9" customHeight="1" x14ac:dyDescent="0.2">
      <c r="B9" s="10"/>
      <c r="D9" s="1"/>
      <c r="E9" s="1"/>
      <c r="F9" s="1"/>
      <c r="G9" s="1"/>
      <c r="H9" s="17"/>
    </row>
    <row r="10" spans="1:9" ht="27" customHeight="1" x14ac:dyDescent="0.2">
      <c r="B10" s="10"/>
      <c r="C10" s="18" t="s">
        <v>10</v>
      </c>
      <c r="D10" s="1"/>
      <c r="E10" s="1"/>
      <c r="F10" s="1"/>
      <c r="G10" s="1"/>
      <c r="H10" s="19"/>
    </row>
    <row r="11" spans="1:9" ht="21.6" customHeight="1" x14ac:dyDescent="0.2">
      <c r="B11" s="10"/>
      <c r="C11" s="18" t="s">
        <v>571</v>
      </c>
      <c r="D11" s="1"/>
      <c r="E11" s="15" t="s">
        <v>11</v>
      </c>
      <c r="F11" s="15"/>
      <c r="G11" s="15"/>
      <c r="H11" s="13" t="s">
        <v>12</v>
      </c>
    </row>
    <row r="12" spans="1:9" ht="25.9" customHeight="1" thickBot="1" x14ac:dyDescent="0.25">
      <c r="B12" s="10"/>
      <c r="C12" s="18" t="s">
        <v>572</v>
      </c>
      <c r="D12" s="1"/>
      <c r="E12" s="15" t="s">
        <v>13</v>
      </c>
      <c r="F12" s="15"/>
      <c r="G12" s="15"/>
      <c r="H12" s="20" t="s">
        <v>14</v>
      </c>
    </row>
    <row r="13" spans="1:9" ht="16.899999999999999" customHeight="1" thickBot="1" x14ac:dyDescent="0.25">
      <c r="B13" s="10"/>
      <c r="C13" s="21"/>
      <c r="D13" s="22"/>
      <c r="H13" s="23"/>
    </row>
    <row r="14" spans="1:9" ht="37.9" customHeight="1" x14ac:dyDescent="0.2">
      <c r="A14" s="222" t="s">
        <v>15</v>
      </c>
      <c r="B14" s="222"/>
      <c r="C14" s="224" t="s">
        <v>16</v>
      </c>
      <c r="D14" s="226" t="s">
        <v>17</v>
      </c>
      <c r="E14" s="227"/>
      <c r="F14" s="228" t="s">
        <v>18</v>
      </c>
      <c r="G14" s="230" t="s">
        <v>19</v>
      </c>
      <c r="H14" s="232" t="s">
        <v>20</v>
      </c>
      <c r="I14" s="220" t="s">
        <v>21</v>
      </c>
    </row>
    <row r="15" spans="1:9" ht="26.65" customHeight="1" x14ac:dyDescent="0.2">
      <c r="A15" s="222"/>
      <c r="B15" s="222"/>
      <c r="C15" s="225"/>
      <c r="D15" s="24" t="s">
        <v>22</v>
      </c>
      <c r="E15" s="25" t="s">
        <v>23</v>
      </c>
      <c r="F15" s="229"/>
      <c r="G15" s="231"/>
      <c r="H15" s="233"/>
      <c r="I15" s="221"/>
    </row>
    <row r="16" spans="1:9" x14ac:dyDescent="0.2">
      <c r="A16" s="222">
        <v>1</v>
      </c>
      <c r="B16" s="222"/>
      <c r="C16" s="26">
        <v>2</v>
      </c>
      <c r="D16" s="27" t="s">
        <v>24</v>
      </c>
      <c r="E16" s="28">
        <v>4</v>
      </c>
      <c r="F16" s="28">
        <v>5</v>
      </c>
      <c r="G16" s="28">
        <v>6</v>
      </c>
      <c r="H16" s="29">
        <v>7</v>
      </c>
      <c r="I16" s="29">
        <v>8</v>
      </c>
    </row>
    <row r="17" spans="1:9" ht="21" customHeight="1" thickBot="1" x14ac:dyDescent="0.25">
      <c r="A17" s="30"/>
      <c r="B17" s="31"/>
      <c r="C17" s="32" t="s">
        <v>25</v>
      </c>
      <c r="D17" s="33"/>
      <c r="E17" s="33"/>
      <c r="F17" s="33"/>
      <c r="G17" s="33"/>
      <c r="H17" s="33"/>
      <c r="I17" s="34"/>
    </row>
    <row r="18" spans="1:9" x14ac:dyDescent="0.2">
      <c r="A18" s="35" t="s">
        <v>26</v>
      </c>
      <c r="B18" s="36" t="s">
        <v>27</v>
      </c>
      <c r="C18" s="37" t="s">
        <v>28</v>
      </c>
      <c r="D18" s="38">
        <v>5737538.9278800003</v>
      </c>
      <c r="E18" s="38">
        <v>3895192.8495500004</v>
      </c>
      <c r="F18" s="38">
        <v>3688940.4225900001</v>
      </c>
      <c r="G18" s="39">
        <v>94.704949538407888</v>
      </c>
      <c r="H18" s="38">
        <v>2953385.3821100001</v>
      </c>
      <c r="I18" s="39">
        <v>124.90548795072908</v>
      </c>
    </row>
    <row r="19" spans="1:9" x14ac:dyDescent="0.2">
      <c r="A19" s="40" t="s">
        <v>26</v>
      </c>
      <c r="B19" s="41" t="s">
        <v>29</v>
      </c>
      <c r="C19" s="42" t="s">
        <v>30</v>
      </c>
      <c r="D19" s="43">
        <v>1500370.94</v>
      </c>
      <c r="E19" s="43">
        <v>1053995</v>
      </c>
      <c r="F19" s="43">
        <v>1094503.9338</v>
      </c>
      <c r="G19" s="44">
        <v>103.84337058524946</v>
      </c>
      <c r="H19" s="43">
        <v>841286.84126000002</v>
      </c>
      <c r="I19" s="44">
        <v>130.09878202311535</v>
      </c>
    </row>
    <row r="20" spans="1:9" x14ac:dyDescent="0.2">
      <c r="A20" s="40" t="s">
        <v>26</v>
      </c>
      <c r="B20" s="41" t="s">
        <v>31</v>
      </c>
      <c r="C20" s="42" t="s">
        <v>32</v>
      </c>
      <c r="D20" s="43">
        <v>1500370.94</v>
      </c>
      <c r="E20" s="43">
        <v>1053995</v>
      </c>
      <c r="F20" s="43">
        <v>1094503.9338</v>
      </c>
      <c r="G20" s="44">
        <v>103.84337058524946</v>
      </c>
      <c r="H20" s="43">
        <v>841286.84126000002</v>
      </c>
      <c r="I20" s="44">
        <v>130.09878202311535</v>
      </c>
    </row>
    <row r="21" spans="1:9" ht="51" x14ac:dyDescent="0.2">
      <c r="A21" s="45" t="s">
        <v>26</v>
      </c>
      <c r="B21" s="46" t="s">
        <v>33</v>
      </c>
      <c r="C21" s="47" t="s">
        <v>34</v>
      </c>
      <c r="D21" s="48">
        <v>1330000</v>
      </c>
      <c r="E21" s="48">
        <v>903000</v>
      </c>
      <c r="F21" s="48">
        <v>905626.99526999996</v>
      </c>
      <c r="G21" s="49">
        <v>100.29091863455149</v>
      </c>
      <c r="H21" s="48">
        <v>825488.33915999997</v>
      </c>
      <c r="I21" s="49">
        <v>109.7080300603092</v>
      </c>
    </row>
    <row r="22" spans="1:9" ht="76.5" x14ac:dyDescent="0.2">
      <c r="A22" s="45" t="s">
        <v>26</v>
      </c>
      <c r="B22" s="46" t="s">
        <v>35</v>
      </c>
      <c r="C22" s="47" t="s">
        <v>36</v>
      </c>
      <c r="D22" s="48">
        <v>2500</v>
      </c>
      <c r="E22" s="48">
        <v>2300</v>
      </c>
      <c r="F22" s="48">
        <v>3100.18595</v>
      </c>
      <c r="G22" s="49">
        <v>134.79069347826086</v>
      </c>
      <c r="H22" s="48">
        <v>2676.7867700000002</v>
      </c>
      <c r="I22" s="49">
        <v>115.8174414467836</v>
      </c>
    </row>
    <row r="23" spans="1:9" ht="38.25" x14ac:dyDescent="0.2">
      <c r="A23" s="45" t="s">
        <v>26</v>
      </c>
      <c r="B23" s="46" t="s">
        <v>37</v>
      </c>
      <c r="C23" s="47" t="s">
        <v>38</v>
      </c>
      <c r="D23" s="48">
        <v>133445</v>
      </c>
      <c r="E23" s="48">
        <v>123945</v>
      </c>
      <c r="F23" s="48">
        <v>122517.13862</v>
      </c>
      <c r="G23" s="49">
        <v>98.847987913994118</v>
      </c>
      <c r="H23" s="48">
        <v>13121.715330000001</v>
      </c>
      <c r="I23" s="49">
        <v>933.69758098539694</v>
      </c>
    </row>
    <row r="24" spans="1:9" ht="76.5" x14ac:dyDescent="0.2">
      <c r="A24" s="45" t="s">
        <v>26</v>
      </c>
      <c r="B24" s="46" t="s">
        <v>39</v>
      </c>
      <c r="C24" s="47" t="s">
        <v>40</v>
      </c>
      <c r="D24" s="48">
        <v>750</v>
      </c>
      <c r="E24" s="48">
        <v>750</v>
      </c>
      <c r="F24" s="48">
        <v>0</v>
      </c>
      <c r="G24" s="49">
        <v>0</v>
      </c>
      <c r="H24" s="48">
        <v>0</v>
      </c>
      <c r="I24" s="49">
        <v>0</v>
      </c>
    </row>
    <row r="25" spans="1:9" ht="63.75" x14ac:dyDescent="0.2">
      <c r="A25" s="45" t="s">
        <v>26</v>
      </c>
      <c r="B25" s="46" t="s">
        <v>41</v>
      </c>
      <c r="C25" s="47" t="s">
        <v>42</v>
      </c>
      <c r="D25" s="48">
        <v>33675.94</v>
      </c>
      <c r="E25" s="48">
        <v>24000</v>
      </c>
      <c r="F25" s="48">
        <v>61751.502329999996</v>
      </c>
      <c r="G25" s="49">
        <v>257.29792637499997</v>
      </c>
      <c r="H25" s="48">
        <v>0</v>
      </c>
      <c r="I25" s="49">
        <v>0</v>
      </c>
    </row>
    <row r="26" spans="1:9" ht="76.5" x14ac:dyDescent="0.2">
      <c r="A26" s="45" t="s">
        <v>26</v>
      </c>
      <c r="B26" s="46" t="s">
        <v>43</v>
      </c>
      <c r="C26" s="47" t="s">
        <v>44</v>
      </c>
      <c r="D26" s="48">
        <v>0</v>
      </c>
      <c r="E26" s="48">
        <v>0</v>
      </c>
      <c r="F26" s="48">
        <v>1507.16471</v>
      </c>
      <c r="G26" s="49">
        <v>0</v>
      </c>
      <c r="H26" s="48">
        <v>0</v>
      </c>
      <c r="I26" s="49">
        <v>0</v>
      </c>
    </row>
    <row r="27" spans="1:9" ht="76.5" x14ac:dyDescent="0.2">
      <c r="A27" s="45" t="s">
        <v>26</v>
      </c>
      <c r="B27" s="46" t="s">
        <v>45</v>
      </c>
      <c r="C27" s="47" t="s">
        <v>46</v>
      </c>
      <c r="D27" s="48">
        <v>0</v>
      </c>
      <c r="E27" s="48">
        <v>0</v>
      </c>
      <c r="F27" s="48">
        <v>0.94691999999999998</v>
      </c>
      <c r="G27" s="49">
        <v>0</v>
      </c>
      <c r="H27" s="48">
        <v>0</v>
      </c>
      <c r="I27" s="49">
        <v>0</v>
      </c>
    </row>
    <row r="28" spans="1:9" ht="25.5" x14ac:dyDescent="0.2">
      <c r="A28" s="40" t="s">
        <v>26</v>
      </c>
      <c r="B28" s="41" t="s">
        <v>47</v>
      </c>
      <c r="C28" s="42" t="s">
        <v>48</v>
      </c>
      <c r="D28" s="43">
        <v>107507.52</v>
      </c>
      <c r="E28" s="43">
        <v>79382</v>
      </c>
      <c r="F28" s="43">
        <v>79720.489390000002</v>
      </c>
      <c r="G28" s="44">
        <v>100.42640572170014</v>
      </c>
      <c r="H28" s="43">
        <v>74346.742370000007</v>
      </c>
      <c r="I28" s="44">
        <v>107.22795222587773</v>
      </c>
    </row>
    <row r="29" spans="1:9" ht="25.5" x14ac:dyDescent="0.2">
      <c r="A29" s="40" t="s">
        <v>26</v>
      </c>
      <c r="B29" s="41" t="s">
        <v>49</v>
      </c>
      <c r="C29" s="42" t="s">
        <v>50</v>
      </c>
      <c r="D29" s="43">
        <v>107507.52</v>
      </c>
      <c r="E29" s="43">
        <v>79382</v>
      </c>
      <c r="F29" s="43">
        <v>79720.489390000002</v>
      </c>
      <c r="G29" s="44">
        <v>100.42640572170014</v>
      </c>
      <c r="H29" s="43">
        <v>74346.742370000007</v>
      </c>
      <c r="I29" s="44">
        <v>107.22795222587773</v>
      </c>
    </row>
    <row r="30" spans="1:9" ht="51" x14ac:dyDescent="0.2">
      <c r="A30" s="45" t="s">
        <v>26</v>
      </c>
      <c r="B30" s="46" t="s">
        <v>51</v>
      </c>
      <c r="C30" s="47" t="s">
        <v>52</v>
      </c>
      <c r="D30" s="48">
        <v>49363.6</v>
      </c>
      <c r="E30" s="48">
        <v>36520</v>
      </c>
      <c r="F30" s="48">
        <v>36158.965120000001</v>
      </c>
      <c r="G30" s="49">
        <v>99.011405038335155</v>
      </c>
      <c r="H30" s="48">
        <v>34661.029600000002</v>
      </c>
      <c r="I30" s="49">
        <v>104.32167058303425</v>
      </c>
    </row>
    <row r="31" spans="1:9" ht="63.75" x14ac:dyDescent="0.2">
      <c r="A31" s="45" t="s">
        <v>26</v>
      </c>
      <c r="B31" s="46" t="s">
        <v>53</v>
      </c>
      <c r="C31" s="47" t="s">
        <v>54</v>
      </c>
      <c r="D31" s="48">
        <v>281.31</v>
      </c>
      <c r="E31" s="48">
        <v>207</v>
      </c>
      <c r="F31" s="48">
        <v>258.45244000000002</v>
      </c>
      <c r="G31" s="49">
        <v>124.85625120772947</v>
      </c>
      <c r="H31" s="48">
        <v>239.28514000000001</v>
      </c>
      <c r="I31" s="49">
        <v>108.01023414993509</v>
      </c>
    </row>
    <row r="32" spans="1:9" ht="51" x14ac:dyDescent="0.2">
      <c r="A32" s="45" t="s">
        <v>26</v>
      </c>
      <c r="B32" s="46" t="s">
        <v>55</v>
      </c>
      <c r="C32" s="47" t="s">
        <v>56</v>
      </c>
      <c r="D32" s="48">
        <v>64934.93</v>
      </c>
      <c r="E32" s="48">
        <v>47890</v>
      </c>
      <c r="F32" s="48">
        <v>49686.404750000002</v>
      </c>
      <c r="G32" s="49">
        <v>103.75110618083107</v>
      </c>
      <c r="H32" s="48">
        <v>46216.684659999999</v>
      </c>
      <c r="I32" s="49">
        <v>107.5075053858266</v>
      </c>
    </row>
    <row r="33" spans="1:9" ht="51" x14ac:dyDescent="0.2">
      <c r="A33" s="45" t="s">
        <v>26</v>
      </c>
      <c r="B33" s="46" t="s">
        <v>57</v>
      </c>
      <c r="C33" s="47" t="s">
        <v>58</v>
      </c>
      <c r="D33" s="48">
        <v>-7072.32</v>
      </c>
      <c r="E33" s="48">
        <v>-5235</v>
      </c>
      <c r="F33" s="48">
        <v>-6383.3329199999998</v>
      </c>
      <c r="G33" s="49">
        <v>121.93568137535817</v>
      </c>
      <c r="H33" s="48">
        <v>-6770.2570300000007</v>
      </c>
      <c r="I33" s="49">
        <v>94.28494208882347</v>
      </c>
    </row>
    <row r="34" spans="1:9" x14ac:dyDescent="0.2">
      <c r="A34" s="40" t="s">
        <v>26</v>
      </c>
      <c r="B34" s="41" t="s">
        <v>59</v>
      </c>
      <c r="C34" s="42" t="s">
        <v>60</v>
      </c>
      <c r="D34" s="43">
        <v>763040</v>
      </c>
      <c r="E34" s="43">
        <v>513000</v>
      </c>
      <c r="F34" s="43">
        <v>560258.80989999999</v>
      </c>
      <c r="G34" s="44">
        <v>109.21224364522418</v>
      </c>
      <c r="H34" s="43">
        <v>370390.25887999998</v>
      </c>
      <c r="I34" s="44">
        <v>151.26175607159098</v>
      </c>
    </row>
    <row r="35" spans="1:9" ht="25.5" x14ac:dyDescent="0.2">
      <c r="A35" s="40" t="s">
        <v>26</v>
      </c>
      <c r="B35" s="41" t="s">
        <v>61</v>
      </c>
      <c r="C35" s="42" t="s">
        <v>62</v>
      </c>
      <c r="D35" s="43">
        <v>673040</v>
      </c>
      <c r="E35" s="43">
        <v>452000</v>
      </c>
      <c r="F35" s="43">
        <v>476951.7916</v>
      </c>
      <c r="G35" s="44">
        <v>105.5203078761062</v>
      </c>
      <c r="H35" s="43">
        <v>297468.06054999999</v>
      </c>
      <c r="I35" s="44">
        <v>160.3371436644814</v>
      </c>
    </row>
    <row r="36" spans="1:9" ht="25.5" x14ac:dyDescent="0.2">
      <c r="A36" s="45" t="s">
        <v>26</v>
      </c>
      <c r="B36" s="46" t="s">
        <v>63</v>
      </c>
      <c r="C36" s="47" t="s">
        <v>64</v>
      </c>
      <c r="D36" s="48">
        <v>553040</v>
      </c>
      <c r="E36" s="48">
        <v>373000</v>
      </c>
      <c r="F36" s="48">
        <v>378715.90174</v>
      </c>
      <c r="G36" s="49">
        <v>101.53241333512064</v>
      </c>
      <c r="H36" s="48">
        <v>255445.26199999999</v>
      </c>
      <c r="I36" s="49">
        <v>148.25716428437806</v>
      </c>
    </row>
    <row r="37" spans="1:9" ht="25.5" x14ac:dyDescent="0.2">
      <c r="A37" s="45" t="s">
        <v>26</v>
      </c>
      <c r="B37" s="46" t="s">
        <v>65</v>
      </c>
      <c r="C37" s="47" t="s">
        <v>66</v>
      </c>
      <c r="D37" s="48">
        <v>120000</v>
      </c>
      <c r="E37" s="48">
        <v>79000</v>
      </c>
      <c r="F37" s="48">
        <v>98198.92998999999</v>
      </c>
      <c r="G37" s="49">
        <v>124.30244302531645</v>
      </c>
      <c r="H37" s="48">
        <v>42017.569430000003</v>
      </c>
      <c r="I37" s="49">
        <v>233.70921098517238</v>
      </c>
    </row>
    <row r="38" spans="1:9" ht="25.5" x14ac:dyDescent="0.2">
      <c r="A38" s="45" t="s">
        <v>26</v>
      </c>
      <c r="B38" s="46" t="s">
        <v>67</v>
      </c>
      <c r="C38" s="47" t="s">
        <v>68</v>
      </c>
      <c r="D38" s="48">
        <v>0</v>
      </c>
      <c r="E38" s="48">
        <v>0</v>
      </c>
      <c r="F38" s="48">
        <v>36.959870000000002</v>
      </c>
      <c r="G38" s="49">
        <v>0</v>
      </c>
      <c r="H38" s="48">
        <v>5.22912</v>
      </c>
      <c r="I38" s="49">
        <v>706.80860259470057</v>
      </c>
    </row>
    <row r="39" spans="1:9" x14ac:dyDescent="0.2">
      <c r="A39" s="40" t="s">
        <v>26</v>
      </c>
      <c r="B39" s="41" t="s">
        <v>69</v>
      </c>
      <c r="C39" s="42" t="s">
        <v>70</v>
      </c>
      <c r="D39" s="43">
        <v>20000</v>
      </c>
      <c r="E39" s="43">
        <v>20000</v>
      </c>
      <c r="F39" s="43">
        <v>20338.192129999999</v>
      </c>
      <c r="G39" s="44">
        <v>101.69096064999998</v>
      </c>
      <c r="H39" s="43">
        <v>46742.681990000005</v>
      </c>
      <c r="I39" s="44">
        <v>43.51096527655622</v>
      </c>
    </row>
    <row r="40" spans="1:9" x14ac:dyDescent="0.2">
      <c r="A40" s="45" t="s">
        <v>26</v>
      </c>
      <c r="B40" s="46" t="s">
        <v>71</v>
      </c>
      <c r="C40" s="47" t="s">
        <v>70</v>
      </c>
      <c r="D40" s="48">
        <v>20000</v>
      </c>
      <c r="E40" s="48">
        <v>20000</v>
      </c>
      <c r="F40" s="48">
        <v>20263.314620000001</v>
      </c>
      <c r="G40" s="49">
        <v>101.3165731</v>
      </c>
      <c r="H40" s="48">
        <v>46711.803740000003</v>
      </c>
      <c r="I40" s="49">
        <v>43.379430888146651</v>
      </c>
    </row>
    <row r="41" spans="1:9" ht="25.5" x14ac:dyDescent="0.2">
      <c r="A41" s="45" t="s">
        <v>26</v>
      </c>
      <c r="B41" s="46" t="s">
        <v>72</v>
      </c>
      <c r="C41" s="47" t="s">
        <v>73</v>
      </c>
      <c r="D41" s="48">
        <v>0</v>
      </c>
      <c r="E41" s="48">
        <v>0</v>
      </c>
      <c r="F41" s="48">
        <v>74.877510000000001</v>
      </c>
      <c r="G41" s="49">
        <v>0</v>
      </c>
      <c r="H41" s="48">
        <v>30.878250000000001</v>
      </c>
      <c r="I41" s="49">
        <v>242.49272546209707</v>
      </c>
    </row>
    <row r="42" spans="1:9" x14ac:dyDescent="0.2">
      <c r="A42" s="40" t="s">
        <v>26</v>
      </c>
      <c r="B42" s="41" t="s">
        <v>74</v>
      </c>
      <c r="C42" s="42" t="s">
        <v>75</v>
      </c>
      <c r="D42" s="43">
        <v>0</v>
      </c>
      <c r="E42" s="43">
        <v>0</v>
      </c>
      <c r="F42" s="43">
        <v>232.53823</v>
      </c>
      <c r="G42" s="44">
        <v>0</v>
      </c>
      <c r="H42" s="43">
        <v>0</v>
      </c>
      <c r="I42" s="44">
        <v>0</v>
      </c>
    </row>
    <row r="43" spans="1:9" x14ac:dyDescent="0.2">
      <c r="A43" s="45" t="s">
        <v>26</v>
      </c>
      <c r="B43" s="46" t="s">
        <v>76</v>
      </c>
      <c r="C43" s="47" t="s">
        <v>75</v>
      </c>
      <c r="D43" s="48">
        <v>0</v>
      </c>
      <c r="E43" s="48">
        <v>0</v>
      </c>
      <c r="F43" s="48">
        <v>232.53823</v>
      </c>
      <c r="G43" s="49">
        <v>0</v>
      </c>
      <c r="H43" s="48">
        <v>0</v>
      </c>
      <c r="I43" s="49">
        <v>0</v>
      </c>
    </row>
    <row r="44" spans="1:9" ht="25.5" x14ac:dyDescent="0.2">
      <c r="A44" s="40" t="s">
        <v>26</v>
      </c>
      <c r="B44" s="41" t="s">
        <v>77</v>
      </c>
      <c r="C44" s="42" t="s">
        <v>78</v>
      </c>
      <c r="D44" s="43">
        <v>70000</v>
      </c>
      <c r="E44" s="43">
        <v>41000</v>
      </c>
      <c r="F44" s="43">
        <v>62736.287939999995</v>
      </c>
      <c r="G44" s="44">
        <v>153.0153364390244</v>
      </c>
      <c r="H44" s="43">
        <v>26179.516339999998</v>
      </c>
      <c r="I44" s="44">
        <v>239.63883490140901</v>
      </c>
    </row>
    <row r="45" spans="1:9" ht="25.5" x14ac:dyDescent="0.2">
      <c r="A45" s="45" t="s">
        <v>26</v>
      </c>
      <c r="B45" s="46" t="s">
        <v>79</v>
      </c>
      <c r="C45" s="47" t="s">
        <v>80</v>
      </c>
      <c r="D45" s="48">
        <v>70000</v>
      </c>
      <c r="E45" s="48">
        <v>41000</v>
      </c>
      <c r="F45" s="48">
        <v>62736.287939999995</v>
      </c>
      <c r="G45" s="49">
        <v>153.0153364390244</v>
      </c>
      <c r="H45" s="48">
        <v>26179.516339999998</v>
      </c>
      <c r="I45" s="49">
        <v>239.63883490140901</v>
      </c>
    </row>
    <row r="46" spans="1:9" x14ac:dyDescent="0.2">
      <c r="A46" s="40" t="s">
        <v>26</v>
      </c>
      <c r="B46" s="41" t="s">
        <v>81</v>
      </c>
      <c r="C46" s="42" t="s">
        <v>82</v>
      </c>
      <c r="D46" s="43">
        <v>1988548.92833</v>
      </c>
      <c r="E46" s="43">
        <v>1195000</v>
      </c>
      <c r="F46" s="43">
        <v>917199.77114999993</v>
      </c>
      <c r="G46" s="44">
        <v>76.753118924686191</v>
      </c>
      <c r="H46" s="43">
        <v>1049871.7927000001</v>
      </c>
      <c r="I46" s="44">
        <v>87.363026374029744</v>
      </c>
    </row>
    <row r="47" spans="1:9" x14ac:dyDescent="0.2">
      <c r="A47" s="40" t="s">
        <v>26</v>
      </c>
      <c r="B47" s="41" t="s">
        <v>83</v>
      </c>
      <c r="C47" s="42" t="s">
        <v>84</v>
      </c>
      <c r="D47" s="43">
        <v>235000</v>
      </c>
      <c r="E47" s="43">
        <v>100000</v>
      </c>
      <c r="F47" s="43">
        <v>38962.520549999994</v>
      </c>
      <c r="G47" s="44">
        <v>38.962520549999994</v>
      </c>
      <c r="H47" s="43">
        <v>28819.581050000001</v>
      </c>
      <c r="I47" s="44">
        <v>135.19461119994315</v>
      </c>
    </row>
    <row r="48" spans="1:9" ht="38.25" x14ac:dyDescent="0.2">
      <c r="A48" s="45" t="s">
        <v>26</v>
      </c>
      <c r="B48" s="46" t="s">
        <v>85</v>
      </c>
      <c r="C48" s="47" t="s">
        <v>86</v>
      </c>
      <c r="D48" s="48">
        <v>235000</v>
      </c>
      <c r="E48" s="48">
        <v>100000</v>
      </c>
      <c r="F48" s="48">
        <v>38962.520549999994</v>
      </c>
      <c r="G48" s="49">
        <v>38.962520549999994</v>
      </c>
      <c r="H48" s="48">
        <v>28819.581050000001</v>
      </c>
      <c r="I48" s="49">
        <v>135.19461119994315</v>
      </c>
    </row>
    <row r="49" spans="1:21" x14ac:dyDescent="0.2">
      <c r="A49" s="40" t="s">
        <v>26</v>
      </c>
      <c r="B49" s="41" t="s">
        <v>87</v>
      </c>
      <c r="C49" s="42" t="s">
        <v>88</v>
      </c>
      <c r="D49" s="43">
        <v>1753548.92833</v>
      </c>
      <c r="E49" s="43">
        <v>1095000</v>
      </c>
      <c r="F49" s="43">
        <v>878237.25060000003</v>
      </c>
      <c r="G49" s="44">
        <v>80.204315123287671</v>
      </c>
      <c r="H49" s="43">
        <v>1021052.21165</v>
      </c>
      <c r="I49" s="44">
        <v>86.012961979758714</v>
      </c>
    </row>
    <row r="50" spans="1:21" x14ac:dyDescent="0.2">
      <c r="A50" s="45" t="s">
        <v>26</v>
      </c>
      <c r="B50" s="46" t="s">
        <v>89</v>
      </c>
      <c r="C50" s="47" t="s">
        <v>90</v>
      </c>
      <c r="D50" s="48">
        <v>1456548.92833</v>
      </c>
      <c r="E50" s="48">
        <v>950000</v>
      </c>
      <c r="F50" s="48">
        <v>836084.34687999997</v>
      </c>
      <c r="G50" s="49">
        <v>88.008878618947378</v>
      </c>
      <c r="H50" s="48">
        <v>975978.89133000001</v>
      </c>
      <c r="I50" s="49">
        <v>85.66623256991133</v>
      </c>
    </row>
    <row r="51" spans="1:21" x14ac:dyDescent="0.2">
      <c r="A51" s="45" t="s">
        <v>26</v>
      </c>
      <c r="B51" s="46" t="s">
        <v>91</v>
      </c>
      <c r="C51" s="47" t="s">
        <v>92</v>
      </c>
      <c r="D51" s="48">
        <v>297000</v>
      </c>
      <c r="E51" s="48">
        <v>145000</v>
      </c>
      <c r="F51" s="48">
        <v>42152.903720000002</v>
      </c>
      <c r="G51" s="49">
        <v>29.070968082758618</v>
      </c>
      <c r="H51" s="48">
        <v>45073.320319999999</v>
      </c>
      <c r="I51" s="49">
        <v>93.520742250035326</v>
      </c>
    </row>
    <row r="52" spans="1:21" x14ac:dyDescent="0.2">
      <c r="A52" s="40" t="s">
        <v>26</v>
      </c>
      <c r="B52" s="41" t="s">
        <v>93</v>
      </c>
      <c r="C52" s="42" t="s">
        <v>94</v>
      </c>
      <c r="D52" s="43">
        <v>30517.69</v>
      </c>
      <c r="E52" s="43">
        <v>22130</v>
      </c>
      <c r="F52" s="43">
        <v>26514.295829999999</v>
      </c>
      <c r="G52" s="44">
        <v>119.81154916403072</v>
      </c>
      <c r="H52" s="43">
        <v>24059.551309999999</v>
      </c>
      <c r="I52" s="44">
        <v>110.20278594713326</v>
      </c>
    </row>
    <row r="53" spans="1:21" ht="25.5" x14ac:dyDescent="0.2">
      <c r="A53" s="40" t="s">
        <v>26</v>
      </c>
      <c r="B53" s="41" t="s">
        <v>95</v>
      </c>
      <c r="C53" s="42" t="s">
        <v>96</v>
      </c>
      <c r="D53" s="43">
        <v>30267.69</v>
      </c>
      <c r="E53" s="43">
        <v>22000</v>
      </c>
      <c r="F53" s="43">
        <v>26374.295829999999</v>
      </c>
      <c r="G53" s="44">
        <v>119.88316286363636</v>
      </c>
      <c r="H53" s="43">
        <v>23894.551309999999</v>
      </c>
      <c r="I53" s="44">
        <v>110.37786601568121</v>
      </c>
    </row>
    <row r="54" spans="1:21" s="50" customFormat="1" ht="38.25" x14ac:dyDescent="0.2">
      <c r="A54" s="45" t="s">
        <v>26</v>
      </c>
      <c r="B54" s="46" t="s">
        <v>97</v>
      </c>
      <c r="C54" s="47" t="s">
        <v>98</v>
      </c>
      <c r="D54" s="48">
        <v>30267.69</v>
      </c>
      <c r="E54" s="48">
        <v>22000</v>
      </c>
      <c r="F54" s="48">
        <v>26374.295829999999</v>
      </c>
      <c r="G54" s="49">
        <v>119.88316286363636</v>
      </c>
      <c r="H54" s="48">
        <v>23894.551309999999</v>
      </c>
      <c r="I54" s="49">
        <v>110.37786601568121</v>
      </c>
    </row>
    <row r="55" spans="1:21" s="50" customFormat="1" ht="25.5" x14ac:dyDescent="0.2">
      <c r="A55" s="40" t="s">
        <v>26</v>
      </c>
      <c r="B55" s="41" t="s">
        <v>99</v>
      </c>
      <c r="C55" s="42" t="s">
        <v>100</v>
      </c>
      <c r="D55" s="43">
        <v>250</v>
      </c>
      <c r="E55" s="43">
        <v>130</v>
      </c>
      <c r="F55" s="43">
        <v>140</v>
      </c>
      <c r="G55" s="44">
        <v>107.69230769230769</v>
      </c>
      <c r="H55" s="43">
        <v>165</v>
      </c>
      <c r="I55" s="44">
        <v>84.848484848484844</v>
      </c>
    </row>
    <row r="56" spans="1:21" s="50" customFormat="1" ht="25.5" x14ac:dyDescent="0.2">
      <c r="A56" s="45" t="s">
        <v>26</v>
      </c>
      <c r="B56" s="46" t="s">
        <v>101</v>
      </c>
      <c r="C56" s="47" t="s">
        <v>102</v>
      </c>
      <c r="D56" s="48">
        <v>250</v>
      </c>
      <c r="E56" s="48">
        <v>130</v>
      </c>
      <c r="F56" s="48">
        <v>140</v>
      </c>
      <c r="G56" s="49">
        <v>107.69230769230769</v>
      </c>
      <c r="H56" s="48">
        <v>165</v>
      </c>
      <c r="I56" s="49">
        <v>84.848484848484844</v>
      </c>
    </row>
    <row r="57" spans="1:21" s="50" customFormat="1" ht="25.5" x14ac:dyDescent="0.2">
      <c r="A57" s="40" t="s">
        <v>26</v>
      </c>
      <c r="B57" s="41" t="s">
        <v>103</v>
      </c>
      <c r="C57" s="42" t="s">
        <v>104</v>
      </c>
      <c r="D57" s="43">
        <v>0</v>
      </c>
      <c r="E57" s="43">
        <v>0</v>
      </c>
      <c r="F57" s="43">
        <v>-15.18229</v>
      </c>
      <c r="G57" s="44">
        <v>0</v>
      </c>
      <c r="H57" s="43">
        <v>37.06653</v>
      </c>
      <c r="I57" s="44">
        <v>-40.959566487610253</v>
      </c>
    </row>
    <row r="58" spans="1:21" s="50" customFormat="1" ht="25.5" x14ac:dyDescent="0.2">
      <c r="A58" s="40" t="s">
        <v>26</v>
      </c>
      <c r="B58" s="41" t="s">
        <v>105</v>
      </c>
      <c r="C58" s="42" t="s">
        <v>106</v>
      </c>
      <c r="D58" s="43">
        <v>0</v>
      </c>
      <c r="E58" s="43">
        <v>0</v>
      </c>
      <c r="F58" s="43">
        <v>7.6939999999999995E-2</v>
      </c>
      <c r="G58" s="44">
        <v>0</v>
      </c>
      <c r="H58" s="43">
        <v>35.483940000000004</v>
      </c>
      <c r="I58" s="44">
        <v>0.21683048725705203</v>
      </c>
    </row>
    <row r="59" spans="1:21" s="50" customFormat="1" ht="25.5" x14ac:dyDescent="0.2">
      <c r="A59" s="45" t="s">
        <v>26</v>
      </c>
      <c r="B59" s="46" t="s">
        <v>107</v>
      </c>
      <c r="C59" s="47" t="s">
        <v>108</v>
      </c>
      <c r="D59" s="48">
        <v>0</v>
      </c>
      <c r="E59" s="48">
        <v>0</v>
      </c>
      <c r="F59" s="48">
        <v>7.6939999999999995E-2</v>
      </c>
      <c r="G59" s="49">
        <v>0</v>
      </c>
      <c r="H59" s="48">
        <v>35.483940000000004</v>
      </c>
      <c r="I59" s="49">
        <v>0.21683048725705203</v>
      </c>
      <c r="U59" s="51"/>
    </row>
    <row r="60" spans="1:21" s="50" customFormat="1" x14ac:dyDescent="0.2">
      <c r="A60" s="40" t="s">
        <v>26</v>
      </c>
      <c r="B60" s="41" t="s">
        <v>109</v>
      </c>
      <c r="C60" s="42" t="s">
        <v>110</v>
      </c>
      <c r="D60" s="43">
        <v>0</v>
      </c>
      <c r="E60" s="43">
        <v>0</v>
      </c>
      <c r="F60" s="43">
        <v>-4.3764399999999997</v>
      </c>
      <c r="G60" s="44">
        <v>0</v>
      </c>
      <c r="H60" s="43">
        <v>1.5654999999999999</v>
      </c>
      <c r="I60" s="44">
        <v>-279.55541360587671</v>
      </c>
      <c r="U60" s="51"/>
    </row>
    <row r="61" spans="1:21" s="50" customFormat="1" x14ac:dyDescent="0.2">
      <c r="A61" s="45" t="s">
        <v>26</v>
      </c>
      <c r="B61" s="46" t="s">
        <v>111</v>
      </c>
      <c r="C61" s="47" t="s">
        <v>112</v>
      </c>
      <c r="D61" s="48">
        <v>0</v>
      </c>
      <c r="E61" s="48">
        <v>0</v>
      </c>
      <c r="F61" s="48">
        <v>-4.3764399999999997</v>
      </c>
      <c r="G61" s="49">
        <v>0</v>
      </c>
      <c r="H61" s="48">
        <v>1.5654999999999999</v>
      </c>
      <c r="I61" s="49">
        <v>-279.55541360587671</v>
      </c>
    </row>
    <row r="62" spans="1:21" ht="25.5" x14ac:dyDescent="0.2">
      <c r="A62" s="40" t="s">
        <v>26</v>
      </c>
      <c r="B62" s="41" t="s">
        <v>113</v>
      </c>
      <c r="C62" s="42" t="s">
        <v>114</v>
      </c>
      <c r="D62" s="43">
        <v>0</v>
      </c>
      <c r="E62" s="43">
        <v>0</v>
      </c>
      <c r="F62" s="43">
        <v>-10.704280000000001</v>
      </c>
      <c r="G62" s="44">
        <v>0</v>
      </c>
      <c r="H62" s="43">
        <v>9.5899999999999996E-3</v>
      </c>
      <c r="I62" s="44">
        <v>-111619.1866527633</v>
      </c>
    </row>
    <row r="63" spans="1:21" x14ac:dyDescent="0.2">
      <c r="A63" s="45" t="s">
        <v>26</v>
      </c>
      <c r="B63" s="46" t="s">
        <v>115</v>
      </c>
      <c r="C63" s="47" t="s">
        <v>116</v>
      </c>
      <c r="D63" s="48">
        <v>0</v>
      </c>
      <c r="E63" s="48">
        <v>0</v>
      </c>
      <c r="F63" s="48">
        <v>-10.704280000000001</v>
      </c>
      <c r="G63" s="49">
        <v>0</v>
      </c>
      <c r="H63" s="48">
        <v>9.5899999999999996E-3</v>
      </c>
      <c r="I63" s="49">
        <v>-111619.1866527633</v>
      </c>
    </row>
    <row r="64" spans="1:21" x14ac:dyDescent="0.2">
      <c r="A64" s="40" t="s">
        <v>26</v>
      </c>
      <c r="B64" s="41" t="s">
        <v>117</v>
      </c>
      <c r="C64" s="42" t="s">
        <v>118</v>
      </c>
      <c r="D64" s="43">
        <v>0</v>
      </c>
      <c r="E64" s="43">
        <v>0</v>
      </c>
      <c r="F64" s="43">
        <v>-0.17851</v>
      </c>
      <c r="G64" s="44">
        <v>0</v>
      </c>
      <c r="H64" s="43">
        <v>7.4999999999999997E-3</v>
      </c>
      <c r="I64" s="44">
        <v>-2380.1333333333332</v>
      </c>
    </row>
    <row r="65" spans="1:9" x14ac:dyDescent="0.2">
      <c r="A65" s="45" t="s">
        <v>26</v>
      </c>
      <c r="B65" s="46" t="s">
        <v>119</v>
      </c>
      <c r="C65" s="47" t="s">
        <v>120</v>
      </c>
      <c r="D65" s="48">
        <v>0</v>
      </c>
      <c r="E65" s="48">
        <v>0</v>
      </c>
      <c r="F65" s="48">
        <v>0</v>
      </c>
      <c r="G65" s="49">
        <v>0</v>
      </c>
      <c r="H65" s="48">
        <v>7.4999999999999997E-3</v>
      </c>
      <c r="I65" s="49">
        <v>0</v>
      </c>
    </row>
    <row r="66" spans="1:9" ht="38.25" x14ac:dyDescent="0.2">
      <c r="A66" s="45" t="s">
        <v>26</v>
      </c>
      <c r="B66" s="46" t="s">
        <v>121</v>
      </c>
      <c r="C66" s="47" t="s">
        <v>122</v>
      </c>
      <c r="D66" s="48">
        <v>0</v>
      </c>
      <c r="E66" s="48">
        <v>0</v>
      </c>
      <c r="F66" s="48">
        <v>-0.17851</v>
      </c>
      <c r="G66" s="49">
        <v>0</v>
      </c>
      <c r="H66" s="48">
        <v>0</v>
      </c>
      <c r="I66" s="49">
        <v>0</v>
      </c>
    </row>
    <row r="67" spans="1:9" ht="25.5" x14ac:dyDescent="0.2">
      <c r="A67" s="40" t="s">
        <v>26</v>
      </c>
      <c r="B67" s="41" t="s">
        <v>123</v>
      </c>
      <c r="C67" s="42" t="s">
        <v>124</v>
      </c>
      <c r="D67" s="43">
        <v>569575.1</v>
      </c>
      <c r="E67" s="43">
        <v>429269.6</v>
      </c>
      <c r="F67" s="43">
        <v>407093.30819000001</v>
      </c>
      <c r="G67" s="44">
        <v>94.833947754511385</v>
      </c>
      <c r="H67" s="43">
        <v>368438.18531000003</v>
      </c>
      <c r="I67" s="44">
        <v>110.49161689021891</v>
      </c>
    </row>
    <row r="68" spans="1:9" ht="63.75" x14ac:dyDescent="0.2">
      <c r="A68" s="40" t="s">
        <v>26</v>
      </c>
      <c r="B68" s="41" t="s">
        <v>125</v>
      </c>
      <c r="C68" s="42" t="s">
        <v>126</v>
      </c>
      <c r="D68" s="43">
        <v>533207</v>
      </c>
      <c r="E68" s="43">
        <v>400000</v>
      </c>
      <c r="F68" s="43">
        <v>376809.19725000003</v>
      </c>
      <c r="G68" s="44">
        <v>94.202299312500003</v>
      </c>
      <c r="H68" s="43">
        <v>348084.84745</v>
      </c>
      <c r="I68" s="44">
        <v>108.25211152120779</v>
      </c>
    </row>
    <row r="69" spans="1:9" ht="51" x14ac:dyDescent="0.2">
      <c r="A69" s="45" t="s">
        <v>26</v>
      </c>
      <c r="B69" s="46" t="s">
        <v>127</v>
      </c>
      <c r="C69" s="47" t="s">
        <v>128</v>
      </c>
      <c r="D69" s="48">
        <v>440207</v>
      </c>
      <c r="E69" s="48">
        <v>330000</v>
      </c>
      <c r="F69" s="48">
        <v>301851.75631999999</v>
      </c>
      <c r="G69" s="49">
        <v>91.470229187878786</v>
      </c>
      <c r="H69" s="48">
        <v>305024.90891</v>
      </c>
      <c r="I69" s="49">
        <v>98.959707060862925</v>
      </c>
    </row>
    <row r="70" spans="1:9" ht="63.75" x14ac:dyDescent="0.2">
      <c r="A70" s="45" t="s">
        <v>26</v>
      </c>
      <c r="B70" s="46" t="s">
        <v>129</v>
      </c>
      <c r="C70" s="47" t="s">
        <v>130</v>
      </c>
      <c r="D70" s="48">
        <v>33000</v>
      </c>
      <c r="E70" s="48">
        <v>25000</v>
      </c>
      <c r="F70" s="48">
        <v>25572.348149999998</v>
      </c>
      <c r="G70" s="49">
        <v>102.28939259999999</v>
      </c>
      <c r="H70" s="48">
        <v>385.11322999999999</v>
      </c>
      <c r="I70" s="49">
        <v>6640.2154374182373</v>
      </c>
    </row>
    <row r="71" spans="1:9" ht="63.75" x14ac:dyDescent="0.2">
      <c r="A71" s="45" t="s">
        <v>26</v>
      </c>
      <c r="B71" s="46" t="s">
        <v>131</v>
      </c>
      <c r="C71" s="47" t="s">
        <v>132</v>
      </c>
      <c r="D71" s="48">
        <v>0</v>
      </c>
      <c r="E71" s="48">
        <v>0</v>
      </c>
      <c r="F71" s="48">
        <v>508.95</v>
      </c>
      <c r="G71" s="49">
        <v>0</v>
      </c>
      <c r="H71" s="48">
        <v>508.95</v>
      </c>
      <c r="I71" s="49">
        <v>100</v>
      </c>
    </row>
    <row r="72" spans="1:9" ht="25.5" x14ac:dyDescent="0.2">
      <c r="A72" s="45" t="s">
        <v>26</v>
      </c>
      <c r="B72" s="46" t="s">
        <v>133</v>
      </c>
      <c r="C72" s="47" t="s">
        <v>134</v>
      </c>
      <c r="D72" s="48">
        <v>60000</v>
      </c>
      <c r="E72" s="48">
        <v>45000</v>
      </c>
      <c r="F72" s="48">
        <v>48876.142780000002</v>
      </c>
      <c r="G72" s="49">
        <v>108.61365062222224</v>
      </c>
      <c r="H72" s="48">
        <v>42165.875310000003</v>
      </c>
      <c r="I72" s="49">
        <v>115.91397645766077</v>
      </c>
    </row>
    <row r="73" spans="1:9" ht="38.25" x14ac:dyDescent="0.2">
      <c r="A73" s="40" t="s">
        <v>26</v>
      </c>
      <c r="B73" s="41" t="s">
        <v>135</v>
      </c>
      <c r="C73" s="42" t="s">
        <v>136</v>
      </c>
      <c r="D73" s="43">
        <v>590</v>
      </c>
      <c r="E73" s="43">
        <v>554.5</v>
      </c>
      <c r="F73" s="43">
        <v>747.64099999999996</v>
      </c>
      <c r="G73" s="44">
        <v>134.83155996393148</v>
      </c>
      <c r="H73" s="43">
        <v>439.38996000000003</v>
      </c>
      <c r="I73" s="44">
        <v>170.15432032174792</v>
      </c>
    </row>
    <row r="74" spans="1:9" ht="38.25" x14ac:dyDescent="0.2">
      <c r="A74" s="45" t="s">
        <v>26</v>
      </c>
      <c r="B74" s="46" t="s">
        <v>137</v>
      </c>
      <c r="C74" s="47" t="s">
        <v>138</v>
      </c>
      <c r="D74" s="48">
        <v>580</v>
      </c>
      <c r="E74" s="48">
        <v>547.5</v>
      </c>
      <c r="F74" s="48">
        <v>712.40943000000004</v>
      </c>
      <c r="G74" s="49">
        <v>130.12044383561644</v>
      </c>
      <c r="H74" s="48">
        <v>426.27353999999997</v>
      </c>
      <c r="I74" s="49">
        <v>167.12494751609498</v>
      </c>
    </row>
    <row r="75" spans="1:9" ht="38.25" x14ac:dyDescent="0.2">
      <c r="A75" s="45" t="s">
        <v>26</v>
      </c>
      <c r="B75" s="46" t="s">
        <v>139</v>
      </c>
      <c r="C75" s="47" t="s">
        <v>140</v>
      </c>
      <c r="D75" s="48">
        <v>10</v>
      </c>
      <c r="E75" s="48">
        <v>7</v>
      </c>
      <c r="F75" s="48">
        <v>35.231569999999998</v>
      </c>
      <c r="G75" s="49">
        <v>503.3081428571428</v>
      </c>
      <c r="H75" s="48">
        <v>13.11642</v>
      </c>
      <c r="I75" s="49">
        <v>268.60660149644491</v>
      </c>
    </row>
    <row r="76" spans="1:9" x14ac:dyDescent="0.2">
      <c r="A76" s="40" t="s">
        <v>26</v>
      </c>
      <c r="B76" s="41" t="s">
        <v>141</v>
      </c>
      <c r="C76" s="42" t="s">
        <v>142</v>
      </c>
      <c r="D76" s="43">
        <v>8</v>
      </c>
      <c r="E76" s="43">
        <v>8</v>
      </c>
      <c r="F76" s="43">
        <v>7.9011700000000005</v>
      </c>
      <c r="G76" s="44">
        <v>98.764625000000009</v>
      </c>
      <c r="H76" s="43">
        <v>112.78999</v>
      </c>
      <c r="I76" s="44">
        <v>7.0052049831727086</v>
      </c>
    </row>
    <row r="77" spans="1:9" ht="38.25" x14ac:dyDescent="0.2">
      <c r="A77" s="45" t="s">
        <v>26</v>
      </c>
      <c r="B77" s="46" t="s">
        <v>143</v>
      </c>
      <c r="C77" s="47" t="s">
        <v>144</v>
      </c>
      <c r="D77" s="48">
        <v>8</v>
      </c>
      <c r="E77" s="48">
        <v>8</v>
      </c>
      <c r="F77" s="48">
        <v>7.9011700000000005</v>
      </c>
      <c r="G77" s="49">
        <v>98.764625000000009</v>
      </c>
      <c r="H77" s="48">
        <v>112.78999</v>
      </c>
      <c r="I77" s="49">
        <v>7.0052049831727086</v>
      </c>
    </row>
    <row r="78" spans="1:9" ht="63.75" x14ac:dyDescent="0.2">
      <c r="A78" s="40" t="s">
        <v>26</v>
      </c>
      <c r="B78" s="41" t="s">
        <v>145</v>
      </c>
      <c r="C78" s="42" t="s">
        <v>146</v>
      </c>
      <c r="D78" s="43">
        <v>35770.1</v>
      </c>
      <c r="E78" s="43">
        <v>28707.1</v>
      </c>
      <c r="F78" s="43">
        <v>29528.568769999998</v>
      </c>
      <c r="G78" s="44">
        <v>102.86155261241991</v>
      </c>
      <c r="H78" s="43">
        <v>19801.157910000002</v>
      </c>
      <c r="I78" s="44">
        <v>149.12546480469939</v>
      </c>
    </row>
    <row r="79" spans="1:9" ht="63.75" x14ac:dyDescent="0.2">
      <c r="A79" s="45" t="s">
        <v>26</v>
      </c>
      <c r="B79" s="46" t="s">
        <v>147</v>
      </c>
      <c r="C79" s="47" t="s">
        <v>148</v>
      </c>
      <c r="D79" s="48">
        <v>30350</v>
      </c>
      <c r="E79" s="48">
        <v>23287</v>
      </c>
      <c r="F79" s="48">
        <v>23662.895499999999</v>
      </c>
      <c r="G79" s="49">
        <v>101.61418602653842</v>
      </c>
      <c r="H79" s="48">
        <v>19801.157910000002</v>
      </c>
      <c r="I79" s="49">
        <v>119.50258468495795</v>
      </c>
    </row>
    <row r="80" spans="1:9" ht="76.5" x14ac:dyDescent="0.2">
      <c r="A80" s="45" t="s">
        <v>26</v>
      </c>
      <c r="B80" s="46" t="s">
        <v>149</v>
      </c>
      <c r="C80" s="47" t="s">
        <v>150</v>
      </c>
      <c r="D80" s="48">
        <v>5420.1</v>
      </c>
      <c r="E80" s="48">
        <v>5420.1</v>
      </c>
      <c r="F80" s="48">
        <v>5865.6732699999993</v>
      </c>
      <c r="G80" s="49">
        <v>108.22075736610024</v>
      </c>
      <c r="H80" s="48">
        <v>0</v>
      </c>
      <c r="I80" s="49">
        <v>0</v>
      </c>
    </row>
    <row r="81" spans="1:9" x14ac:dyDescent="0.2">
      <c r="A81" s="40" t="s">
        <v>26</v>
      </c>
      <c r="B81" s="41" t="s">
        <v>151</v>
      </c>
      <c r="C81" s="42" t="s">
        <v>152</v>
      </c>
      <c r="D81" s="43">
        <v>2850</v>
      </c>
      <c r="E81" s="43">
        <v>2100</v>
      </c>
      <c r="F81" s="43">
        <v>5549.61985</v>
      </c>
      <c r="G81" s="44">
        <v>264.26761190476185</v>
      </c>
      <c r="H81" s="43">
        <v>3042.8021699999999</v>
      </c>
      <c r="I81" s="44">
        <v>182.38516801110339</v>
      </c>
    </row>
    <row r="82" spans="1:9" x14ac:dyDescent="0.2">
      <c r="A82" s="40" t="s">
        <v>26</v>
      </c>
      <c r="B82" s="41" t="s">
        <v>153</v>
      </c>
      <c r="C82" s="42" t="s">
        <v>154</v>
      </c>
      <c r="D82" s="43">
        <v>2850</v>
      </c>
      <c r="E82" s="43">
        <v>2100</v>
      </c>
      <c r="F82" s="43">
        <v>5549.61985</v>
      </c>
      <c r="G82" s="44">
        <v>264.26761190476185</v>
      </c>
      <c r="H82" s="43">
        <v>3042.8021699999999</v>
      </c>
      <c r="I82" s="44">
        <v>182.38516801110339</v>
      </c>
    </row>
    <row r="83" spans="1:9" ht="25.5" x14ac:dyDescent="0.2">
      <c r="A83" s="45" t="s">
        <v>26</v>
      </c>
      <c r="B83" s="46" t="s">
        <v>155</v>
      </c>
      <c r="C83" s="47" t="s">
        <v>156</v>
      </c>
      <c r="D83" s="48">
        <v>350</v>
      </c>
      <c r="E83" s="48">
        <v>250</v>
      </c>
      <c r="F83" s="48">
        <v>2490.7117200000002</v>
      </c>
      <c r="G83" s="49">
        <v>996.28468800000007</v>
      </c>
      <c r="H83" s="48">
        <v>647.26487999999995</v>
      </c>
      <c r="I83" s="49">
        <v>384.8056332053734</v>
      </c>
    </row>
    <row r="84" spans="1:9" x14ac:dyDescent="0.2">
      <c r="A84" s="45" t="s">
        <v>26</v>
      </c>
      <c r="B84" s="46" t="s">
        <v>157</v>
      </c>
      <c r="C84" s="47" t="s">
        <v>158</v>
      </c>
      <c r="D84" s="48">
        <v>500</v>
      </c>
      <c r="E84" s="48">
        <v>350</v>
      </c>
      <c r="F84" s="48">
        <v>1817.5470600000001</v>
      </c>
      <c r="G84" s="49">
        <v>519.29916000000003</v>
      </c>
      <c r="H84" s="48">
        <v>469.11653999999999</v>
      </c>
      <c r="I84" s="49">
        <v>387.44041299417842</v>
      </c>
    </row>
    <row r="85" spans="1:9" x14ac:dyDescent="0.2">
      <c r="A85" s="45" t="s">
        <v>26</v>
      </c>
      <c r="B85" s="46" t="s">
        <v>159</v>
      </c>
      <c r="C85" s="47" t="s">
        <v>160</v>
      </c>
      <c r="D85" s="48">
        <v>2000</v>
      </c>
      <c r="E85" s="48">
        <v>1500</v>
      </c>
      <c r="F85" s="48">
        <v>1207.54411</v>
      </c>
      <c r="G85" s="49">
        <v>80.502940666666674</v>
      </c>
      <c r="H85" s="48">
        <v>1926.42075</v>
      </c>
      <c r="I85" s="49">
        <v>62.683300623708504</v>
      </c>
    </row>
    <row r="86" spans="1:9" ht="25.5" x14ac:dyDescent="0.2">
      <c r="A86" s="45" t="s">
        <v>26</v>
      </c>
      <c r="B86" s="46" t="s">
        <v>161</v>
      </c>
      <c r="C86" s="47" t="s">
        <v>162</v>
      </c>
      <c r="D86" s="48">
        <v>0</v>
      </c>
      <c r="E86" s="48">
        <v>0</v>
      </c>
      <c r="F86" s="48">
        <v>33.816960000000002</v>
      </c>
      <c r="G86" s="49">
        <v>0</v>
      </c>
      <c r="H86" s="48">
        <v>0</v>
      </c>
      <c r="I86" s="49">
        <v>0</v>
      </c>
    </row>
    <row r="87" spans="1:9" ht="25.5" x14ac:dyDescent="0.2">
      <c r="A87" s="40" t="s">
        <v>26</v>
      </c>
      <c r="B87" s="41" t="s">
        <v>163</v>
      </c>
      <c r="C87" s="42" t="s">
        <v>164</v>
      </c>
      <c r="D87" s="43">
        <v>30412.557120000001</v>
      </c>
      <c r="E87" s="43">
        <v>30412.557120000001</v>
      </c>
      <c r="F87" s="43">
        <v>33265.389020000002</v>
      </c>
      <c r="G87" s="44">
        <v>109.38044074604932</v>
      </c>
      <c r="H87" s="43">
        <v>26974.34809</v>
      </c>
      <c r="I87" s="44">
        <v>123.32230943639462</v>
      </c>
    </row>
    <row r="88" spans="1:9" x14ac:dyDescent="0.2">
      <c r="A88" s="40" t="s">
        <v>26</v>
      </c>
      <c r="B88" s="41" t="s">
        <v>165</v>
      </c>
      <c r="C88" s="42" t="s">
        <v>166</v>
      </c>
      <c r="D88" s="43">
        <v>60</v>
      </c>
      <c r="E88" s="43">
        <v>60</v>
      </c>
      <c r="F88" s="43">
        <v>523.19527000000005</v>
      </c>
      <c r="G88" s="44">
        <v>871.99211666666679</v>
      </c>
      <c r="H88" s="43">
        <v>26.9</v>
      </c>
      <c r="I88" s="44">
        <v>1944.9638289962827</v>
      </c>
    </row>
    <row r="89" spans="1:9" ht="25.5" x14ac:dyDescent="0.2">
      <c r="A89" s="45" t="s">
        <v>26</v>
      </c>
      <c r="B89" s="46" t="s">
        <v>167</v>
      </c>
      <c r="C89" s="47" t="s">
        <v>168</v>
      </c>
      <c r="D89" s="48">
        <v>10</v>
      </c>
      <c r="E89" s="48">
        <v>10</v>
      </c>
      <c r="F89" s="48">
        <v>192.45</v>
      </c>
      <c r="G89" s="49">
        <v>1924.5</v>
      </c>
      <c r="H89" s="48">
        <v>0</v>
      </c>
      <c r="I89" s="49">
        <v>0</v>
      </c>
    </row>
    <row r="90" spans="1:9" x14ac:dyDescent="0.2">
      <c r="A90" s="45" t="s">
        <v>26</v>
      </c>
      <c r="B90" s="46" t="s">
        <v>169</v>
      </c>
      <c r="C90" s="47" t="s">
        <v>170</v>
      </c>
      <c r="D90" s="48">
        <v>50</v>
      </c>
      <c r="E90" s="48">
        <v>50</v>
      </c>
      <c r="F90" s="48">
        <v>330.74527</v>
      </c>
      <c r="G90" s="49">
        <v>661.49054000000001</v>
      </c>
      <c r="H90" s="48">
        <v>26.9</v>
      </c>
      <c r="I90" s="49">
        <v>1229.5363197026022</v>
      </c>
    </row>
    <row r="91" spans="1:9" x14ac:dyDescent="0.2">
      <c r="A91" s="40" t="s">
        <v>26</v>
      </c>
      <c r="B91" s="41" t="s">
        <v>171</v>
      </c>
      <c r="C91" s="42" t="s">
        <v>172</v>
      </c>
      <c r="D91" s="43">
        <v>30352.557120000001</v>
      </c>
      <c r="E91" s="43">
        <v>30352.557120000001</v>
      </c>
      <c r="F91" s="43">
        <v>32742.193749999999</v>
      </c>
      <c r="G91" s="44">
        <v>107.87293347493747</v>
      </c>
      <c r="H91" s="43">
        <v>26947.448089999998</v>
      </c>
      <c r="I91" s="44">
        <v>121.50387539720464</v>
      </c>
    </row>
    <row r="92" spans="1:9" x14ac:dyDescent="0.2">
      <c r="A92" s="45" t="s">
        <v>26</v>
      </c>
      <c r="B92" s="46" t="s">
        <v>173</v>
      </c>
      <c r="C92" s="47" t="s">
        <v>174</v>
      </c>
      <c r="D92" s="48">
        <v>30352.557120000001</v>
      </c>
      <c r="E92" s="48">
        <v>30352.557120000001</v>
      </c>
      <c r="F92" s="48">
        <v>32742.193749999999</v>
      </c>
      <c r="G92" s="49">
        <v>107.87293347493747</v>
      </c>
      <c r="H92" s="48">
        <v>26947.448089999998</v>
      </c>
      <c r="I92" s="49">
        <v>121.50387539720464</v>
      </c>
    </row>
    <row r="93" spans="1:9" ht="25.5" x14ac:dyDescent="0.2">
      <c r="A93" s="40" t="s">
        <v>26</v>
      </c>
      <c r="B93" s="41" t="s">
        <v>175</v>
      </c>
      <c r="C93" s="42" t="s">
        <v>176</v>
      </c>
      <c r="D93" s="43">
        <v>359190</v>
      </c>
      <c r="E93" s="43">
        <v>185940</v>
      </c>
      <c r="F93" s="43">
        <v>145425.63696</v>
      </c>
      <c r="G93" s="44">
        <v>78.21105569538561</v>
      </c>
      <c r="H93" s="43">
        <v>120877.66149</v>
      </c>
      <c r="I93" s="44">
        <v>120.3081157985761</v>
      </c>
    </row>
    <row r="94" spans="1:9" x14ac:dyDescent="0.2">
      <c r="A94" s="40" t="s">
        <v>26</v>
      </c>
      <c r="B94" s="41" t="s">
        <v>177</v>
      </c>
      <c r="C94" s="42" t="s">
        <v>178</v>
      </c>
      <c r="D94" s="43">
        <v>190</v>
      </c>
      <c r="E94" s="43">
        <v>190</v>
      </c>
      <c r="F94" s="43">
        <v>1703.3693500000002</v>
      </c>
      <c r="G94" s="44">
        <v>896.5101842105264</v>
      </c>
      <c r="H94" s="43">
        <v>87.020189999999999</v>
      </c>
      <c r="I94" s="44">
        <v>1957.4415431637187</v>
      </c>
    </row>
    <row r="95" spans="1:9" ht="25.5" x14ac:dyDescent="0.2">
      <c r="A95" s="45" t="s">
        <v>26</v>
      </c>
      <c r="B95" s="46" t="s">
        <v>179</v>
      </c>
      <c r="C95" s="47" t="s">
        <v>180</v>
      </c>
      <c r="D95" s="48">
        <v>190</v>
      </c>
      <c r="E95" s="48">
        <v>190</v>
      </c>
      <c r="F95" s="48">
        <v>1703.3693500000002</v>
      </c>
      <c r="G95" s="49">
        <v>896.5101842105264</v>
      </c>
      <c r="H95" s="48">
        <v>87.020189999999999</v>
      </c>
      <c r="I95" s="49">
        <v>1957.4415431637187</v>
      </c>
    </row>
    <row r="96" spans="1:9" ht="63.75" x14ac:dyDescent="0.2">
      <c r="A96" s="40" t="s">
        <v>26</v>
      </c>
      <c r="B96" s="41" t="s">
        <v>181</v>
      </c>
      <c r="C96" s="42" t="s">
        <v>182</v>
      </c>
      <c r="D96" s="43">
        <v>22000</v>
      </c>
      <c r="E96" s="43">
        <v>15250</v>
      </c>
      <c r="F96" s="43">
        <v>15808.142089999999</v>
      </c>
      <c r="G96" s="44">
        <v>103.65994813114754</v>
      </c>
      <c r="H96" s="43">
        <v>24259.06364</v>
      </c>
      <c r="I96" s="44">
        <v>65.163859267570643</v>
      </c>
    </row>
    <row r="97" spans="1:9" ht="76.5" x14ac:dyDescent="0.2">
      <c r="A97" s="45" t="s">
        <v>26</v>
      </c>
      <c r="B97" s="46" t="s">
        <v>183</v>
      </c>
      <c r="C97" s="47" t="s">
        <v>184</v>
      </c>
      <c r="D97" s="48">
        <v>22000</v>
      </c>
      <c r="E97" s="48">
        <v>15250</v>
      </c>
      <c r="F97" s="48">
        <v>15808.142089999999</v>
      </c>
      <c r="G97" s="49">
        <v>103.65994813114754</v>
      </c>
      <c r="H97" s="48">
        <v>24259.06364</v>
      </c>
      <c r="I97" s="49">
        <v>65.163859267570643</v>
      </c>
    </row>
    <row r="98" spans="1:9" ht="25.5" x14ac:dyDescent="0.2">
      <c r="A98" s="40" t="s">
        <v>26</v>
      </c>
      <c r="B98" s="41" t="s">
        <v>185</v>
      </c>
      <c r="C98" s="42" t="s">
        <v>186</v>
      </c>
      <c r="D98" s="43">
        <v>15000</v>
      </c>
      <c r="E98" s="43">
        <v>12000</v>
      </c>
      <c r="F98" s="43">
        <v>32824.390639999998</v>
      </c>
      <c r="G98" s="44">
        <v>273.53658866666666</v>
      </c>
      <c r="H98" s="43">
        <v>38029.410020000003</v>
      </c>
      <c r="I98" s="44">
        <v>86.313173469526248</v>
      </c>
    </row>
    <row r="99" spans="1:9" ht="25.5" x14ac:dyDescent="0.2">
      <c r="A99" s="45" t="s">
        <v>26</v>
      </c>
      <c r="B99" s="46" t="s">
        <v>187</v>
      </c>
      <c r="C99" s="47" t="s">
        <v>188</v>
      </c>
      <c r="D99" s="48">
        <v>15000</v>
      </c>
      <c r="E99" s="48">
        <v>12000</v>
      </c>
      <c r="F99" s="48">
        <v>32824.390639999998</v>
      </c>
      <c r="G99" s="49">
        <v>273.53658866666666</v>
      </c>
      <c r="H99" s="48">
        <v>38029.410020000003</v>
      </c>
      <c r="I99" s="49">
        <v>86.313173469526248</v>
      </c>
    </row>
    <row r="100" spans="1:9" ht="51" x14ac:dyDescent="0.2">
      <c r="A100" s="40" t="s">
        <v>26</v>
      </c>
      <c r="B100" s="41" t="s">
        <v>189</v>
      </c>
      <c r="C100" s="42" t="s">
        <v>190</v>
      </c>
      <c r="D100" s="43">
        <v>70000</v>
      </c>
      <c r="E100" s="43">
        <v>50000</v>
      </c>
      <c r="F100" s="43">
        <v>71765.078829999999</v>
      </c>
      <c r="G100" s="44">
        <v>143.53015765999999</v>
      </c>
      <c r="H100" s="43">
        <v>50238.490720000002</v>
      </c>
      <c r="I100" s="44">
        <v>142.84879541858976</v>
      </c>
    </row>
    <row r="101" spans="1:9" ht="51" x14ac:dyDescent="0.2">
      <c r="A101" s="45" t="s">
        <v>26</v>
      </c>
      <c r="B101" s="46" t="s">
        <v>191</v>
      </c>
      <c r="C101" s="47" t="s">
        <v>192</v>
      </c>
      <c r="D101" s="48">
        <v>70000</v>
      </c>
      <c r="E101" s="48">
        <v>50000</v>
      </c>
      <c r="F101" s="48">
        <v>71765.078829999999</v>
      </c>
      <c r="G101" s="49">
        <v>143.53015765999999</v>
      </c>
      <c r="H101" s="48">
        <v>50238.490720000002</v>
      </c>
      <c r="I101" s="49">
        <v>142.84879541858976</v>
      </c>
    </row>
    <row r="102" spans="1:9" ht="25.5" x14ac:dyDescent="0.2">
      <c r="A102" s="40" t="s">
        <v>26</v>
      </c>
      <c r="B102" s="41" t="s">
        <v>193</v>
      </c>
      <c r="C102" s="42" t="s">
        <v>194</v>
      </c>
      <c r="D102" s="43">
        <v>252000</v>
      </c>
      <c r="E102" s="43">
        <v>108500</v>
      </c>
      <c r="F102" s="43">
        <v>23324.656050000001</v>
      </c>
      <c r="G102" s="44">
        <v>21.497378847926267</v>
      </c>
      <c r="H102" s="43">
        <v>8263.6769199999999</v>
      </c>
      <c r="I102" s="44">
        <v>282.25517860637757</v>
      </c>
    </row>
    <row r="103" spans="1:9" ht="38.25" x14ac:dyDescent="0.2">
      <c r="A103" s="45" t="s">
        <v>26</v>
      </c>
      <c r="B103" s="46" t="s">
        <v>195</v>
      </c>
      <c r="C103" s="47" t="s">
        <v>196</v>
      </c>
      <c r="D103" s="48">
        <v>252000</v>
      </c>
      <c r="E103" s="48">
        <v>108500</v>
      </c>
      <c r="F103" s="48">
        <v>23324.656050000001</v>
      </c>
      <c r="G103" s="49">
        <v>21.497378847926267</v>
      </c>
      <c r="H103" s="48">
        <v>8263.6769199999999</v>
      </c>
      <c r="I103" s="49">
        <v>282.25517860637757</v>
      </c>
    </row>
    <row r="104" spans="1:9" x14ac:dyDescent="0.2">
      <c r="A104" s="40" t="s">
        <v>26</v>
      </c>
      <c r="B104" s="41" t="s">
        <v>197</v>
      </c>
      <c r="C104" s="42" t="s">
        <v>198</v>
      </c>
      <c r="D104" s="43">
        <v>65676.192429999996</v>
      </c>
      <c r="E104" s="43">
        <v>65081.192430000003</v>
      </c>
      <c r="F104" s="43">
        <v>91539.01672</v>
      </c>
      <c r="G104" s="44">
        <v>140.6535641129463</v>
      </c>
      <c r="H104" s="43">
        <v>27428.693329999998</v>
      </c>
      <c r="I104" s="44">
        <v>333.73451523437922</v>
      </c>
    </row>
    <row r="105" spans="1:9" ht="25.5" x14ac:dyDescent="0.2">
      <c r="A105" s="40" t="s">
        <v>26</v>
      </c>
      <c r="B105" s="41" t="s">
        <v>199</v>
      </c>
      <c r="C105" s="42" t="s">
        <v>200</v>
      </c>
      <c r="D105" s="43">
        <v>1929.5</v>
      </c>
      <c r="E105" s="43">
        <v>1884.5</v>
      </c>
      <c r="F105" s="43">
        <v>5396.1992300000002</v>
      </c>
      <c r="G105" s="44">
        <v>286.34647015123375</v>
      </c>
      <c r="H105" s="43">
        <v>3796.8196400000002</v>
      </c>
      <c r="I105" s="44">
        <v>142.12419186706484</v>
      </c>
    </row>
    <row r="106" spans="1:9" ht="38.25" x14ac:dyDescent="0.2">
      <c r="A106" s="45" t="s">
        <v>26</v>
      </c>
      <c r="B106" s="46" t="s">
        <v>201</v>
      </c>
      <c r="C106" s="47" t="s">
        <v>202</v>
      </c>
      <c r="D106" s="48">
        <v>150</v>
      </c>
      <c r="E106" s="48">
        <v>105</v>
      </c>
      <c r="F106" s="48">
        <v>19.002209999999998</v>
      </c>
      <c r="G106" s="49">
        <v>18.097342857142856</v>
      </c>
      <c r="H106" s="48">
        <v>31.15</v>
      </c>
      <c r="I106" s="49">
        <v>61.002279293739967</v>
      </c>
    </row>
    <row r="107" spans="1:9" ht="63.75" x14ac:dyDescent="0.2">
      <c r="A107" s="45" t="s">
        <v>26</v>
      </c>
      <c r="B107" s="46" t="s">
        <v>203</v>
      </c>
      <c r="C107" s="47" t="s">
        <v>204</v>
      </c>
      <c r="D107" s="48">
        <v>0</v>
      </c>
      <c r="E107" s="48">
        <v>0</v>
      </c>
      <c r="F107" s="48">
        <v>139.85323</v>
      </c>
      <c r="G107" s="49">
        <v>0</v>
      </c>
      <c r="H107" s="48">
        <v>68</v>
      </c>
      <c r="I107" s="49">
        <v>205.66651470588235</v>
      </c>
    </row>
    <row r="108" spans="1:9" ht="38.25" x14ac:dyDescent="0.2">
      <c r="A108" s="45" t="s">
        <v>26</v>
      </c>
      <c r="B108" s="46" t="s">
        <v>205</v>
      </c>
      <c r="C108" s="47" t="s">
        <v>206</v>
      </c>
      <c r="D108" s="48">
        <v>20</v>
      </c>
      <c r="E108" s="48">
        <v>20</v>
      </c>
      <c r="F108" s="48">
        <v>193.35893999999999</v>
      </c>
      <c r="G108" s="49">
        <v>966.79470000000003</v>
      </c>
      <c r="H108" s="48">
        <v>100.15</v>
      </c>
      <c r="I108" s="49">
        <v>193.069335996006</v>
      </c>
    </row>
    <row r="109" spans="1:9" ht="51" x14ac:dyDescent="0.2">
      <c r="A109" s="45" t="s">
        <v>26</v>
      </c>
      <c r="B109" s="46" t="s">
        <v>207</v>
      </c>
      <c r="C109" s="47" t="s">
        <v>208</v>
      </c>
      <c r="D109" s="48">
        <v>12</v>
      </c>
      <c r="E109" s="48">
        <v>12</v>
      </c>
      <c r="F109" s="48">
        <v>284.83028000000002</v>
      </c>
      <c r="G109" s="49">
        <v>2373.5856666666668</v>
      </c>
      <c r="H109" s="48">
        <v>7.9230200000000002</v>
      </c>
      <c r="I109" s="49">
        <v>3594.9711095011749</v>
      </c>
    </row>
    <row r="110" spans="1:9" ht="38.25" x14ac:dyDescent="0.2">
      <c r="A110" s="45" t="s">
        <v>26</v>
      </c>
      <c r="B110" s="46" t="s">
        <v>209</v>
      </c>
      <c r="C110" s="47" t="s">
        <v>210</v>
      </c>
      <c r="D110" s="48">
        <v>0</v>
      </c>
      <c r="E110" s="48">
        <v>0</v>
      </c>
      <c r="F110" s="48">
        <v>36.549999999999997</v>
      </c>
      <c r="G110" s="49">
        <v>0</v>
      </c>
      <c r="H110" s="48">
        <v>1.5</v>
      </c>
      <c r="I110" s="49">
        <v>2436.6666666666665</v>
      </c>
    </row>
    <row r="111" spans="1:9" ht="51" x14ac:dyDescent="0.2">
      <c r="A111" s="45" t="s">
        <v>26</v>
      </c>
      <c r="B111" s="46" t="s">
        <v>211</v>
      </c>
      <c r="C111" s="47" t="s">
        <v>212</v>
      </c>
      <c r="D111" s="48">
        <v>37.5</v>
      </c>
      <c r="E111" s="48">
        <v>37.5</v>
      </c>
      <c r="F111" s="48">
        <v>281.79196999999999</v>
      </c>
      <c r="G111" s="49">
        <v>751.4452533333332</v>
      </c>
      <c r="H111" s="48">
        <v>98.384979999999999</v>
      </c>
      <c r="I111" s="49">
        <v>286.41767269760078</v>
      </c>
    </row>
    <row r="112" spans="1:9" ht="51" x14ac:dyDescent="0.2">
      <c r="A112" s="45" t="s">
        <v>26</v>
      </c>
      <c r="B112" s="46" t="s">
        <v>213</v>
      </c>
      <c r="C112" s="47" t="s">
        <v>214</v>
      </c>
      <c r="D112" s="48">
        <v>0</v>
      </c>
      <c r="E112" s="48">
        <v>0</v>
      </c>
      <c r="F112" s="48">
        <v>30.096169999999997</v>
      </c>
      <c r="G112" s="49">
        <v>0</v>
      </c>
      <c r="H112" s="48">
        <v>13.61449</v>
      </c>
      <c r="I112" s="49">
        <v>221.05984138957831</v>
      </c>
    </row>
    <row r="113" spans="1:9" ht="51" x14ac:dyDescent="0.2">
      <c r="A113" s="45" t="s">
        <v>26</v>
      </c>
      <c r="B113" s="46" t="s">
        <v>215</v>
      </c>
      <c r="C113" s="47" t="s">
        <v>216</v>
      </c>
      <c r="D113" s="48">
        <v>70</v>
      </c>
      <c r="E113" s="48">
        <v>70</v>
      </c>
      <c r="F113" s="48">
        <v>680.71970999999996</v>
      </c>
      <c r="G113" s="49">
        <v>972.45672857142847</v>
      </c>
      <c r="H113" s="48">
        <v>502.56693000000001</v>
      </c>
      <c r="I113" s="49">
        <v>135.4485680146125</v>
      </c>
    </row>
    <row r="114" spans="1:9" ht="51" x14ac:dyDescent="0.2">
      <c r="A114" s="45" t="s">
        <v>26</v>
      </c>
      <c r="B114" s="46" t="s">
        <v>217</v>
      </c>
      <c r="C114" s="47" t="s">
        <v>218</v>
      </c>
      <c r="D114" s="48">
        <v>0</v>
      </c>
      <c r="E114" s="48">
        <v>0</v>
      </c>
      <c r="F114" s="48">
        <v>0.91786999999999996</v>
      </c>
      <c r="G114" s="49">
        <v>0</v>
      </c>
      <c r="H114" s="48">
        <v>1.25</v>
      </c>
      <c r="I114" s="49">
        <v>73.429599999999994</v>
      </c>
    </row>
    <row r="115" spans="1:9" ht="76.5" x14ac:dyDescent="0.2">
      <c r="A115" s="45" t="s">
        <v>26</v>
      </c>
      <c r="B115" s="46" t="s">
        <v>219</v>
      </c>
      <c r="C115" s="47" t="s">
        <v>220</v>
      </c>
      <c r="D115" s="48">
        <v>0</v>
      </c>
      <c r="E115" s="48">
        <v>0</v>
      </c>
      <c r="F115" s="48">
        <v>0</v>
      </c>
      <c r="G115" s="49">
        <v>0</v>
      </c>
      <c r="H115" s="48">
        <v>2.5</v>
      </c>
      <c r="I115" s="49">
        <v>0</v>
      </c>
    </row>
    <row r="116" spans="1:9" ht="38.25" x14ac:dyDescent="0.2">
      <c r="A116" s="45" t="s">
        <v>26</v>
      </c>
      <c r="B116" s="46" t="s">
        <v>221</v>
      </c>
      <c r="C116" s="47" t="s">
        <v>222</v>
      </c>
      <c r="D116" s="48">
        <v>40</v>
      </c>
      <c r="E116" s="48">
        <v>40</v>
      </c>
      <c r="F116" s="48">
        <v>513.20000000000005</v>
      </c>
      <c r="G116" s="49">
        <v>1283</v>
      </c>
      <c r="H116" s="48">
        <v>1127.44526</v>
      </c>
      <c r="I116" s="49">
        <v>45.518839646370054</v>
      </c>
    </row>
    <row r="117" spans="1:9" ht="51" x14ac:dyDescent="0.2">
      <c r="A117" s="45" t="s">
        <v>26</v>
      </c>
      <c r="B117" s="46" t="s">
        <v>223</v>
      </c>
      <c r="C117" s="47" t="s">
        <v>224</v>
      </c>
      <c r="D117" s="48">
        <v>1600</v>
      </c>
      <c r="E117" s="48">
        <v>1600</v>
      </c>
      <c r="F117" s="48">
        <v>3215.8788500000001</v>
      </c>
      <c r="G117" s="49">
        <v>200.992428125</v>
      </c>
      <c r="H117" s="48">
        <v>1842.3349599999999</v>
      </c>
      <c r="I117" s="49">
        <v>174.55451477726939</v>
      </c>
    </row>
    <row r="118" spans="1:9" ht="76.5" x14ac:dyDescent="0.2">
      <c r="A118" s="40" t="s">
        <v>26</v>
      </c>
      <c r="B118" s="41" t="s">
        <v>225</v>
      </c>
      <c r="C118" s="42" t="s">
        <v>226</v>
      </c>
      <c r="D118" s="43">
        <v>8107.9374299999999</v>
      </c>
      <c r="E118" s="43">
        <v>7557.9374299999999</v>
      </c>
      <c r="F118" s="43">
        <v>29724.326089999999</v>
      </c>
      <c r="G118" s="44">
        <v>393.28621552242726</v>
      </c>
      <c r="H118" s="43">
        <v>8286.319230000001</v>
      </c>
      <c r="I118" s="44">
        <v>358.71567658635809</v>
      </c>
    </row>
    <row r="119" spans="1:9" ht="38.25" x14ac:dyDescent="0.2">
      <c r="A119" s="45" t="s">
        <v>26</v>
      </c>
      <c r="B119" s="46" t="s">
        <v>227</v>
      </c>
      <c r="C119" s="47" t="s">
        <v>228</v>
      </c>
      <c r="D119" s="48">
        <v>1250</v>
      </c>
      <c r="E119" s="48">
        <v>1250</v>
      </c>
      <c r="F119" s="48">
        <v>3010.1757900000002</v>
      </c>
      <c r="G119" s="49">
        <v>240.81406319999999</v>
      </c>
      <c r="H119" s="48">
        <v>1131.1123700000001</v>
      </c>
      <c r="I119" s="49">
        <v>266.12526481343315</v>
      </c>
    </row>
    <row r="120" spans="1:9" ht="63.75" x14ac:dyDescent="0.2">
      <c r="A120" s="45" t="s">
        <v>26</v>
      </c>
      <c r="B120" s="46" t="s">
        <v>229</v>
      </c>
      <c r="C120" s="47" t="s">
        <v>230</v>
      </c>
      <c r="D120" s="48">
        <v>6857.9374299999999</v>
      </c>
      <c r="E120" s="48">
        <v>6307.9374299999999</v>
      </c>
      <c r="F120" s="48">
        <v>26714.150300000001</v>
      </c>
      <c r="G120" s="49">
        <v>423.50055935795802</v>
      </c>
      <c r="H120" s="48">
        <v>7155.2068600000002</v>
      </c>
      <c r="I120" s="49">
        <v>373.35259235258502</v>
      </c>
    </row>
    <row r="121" spans="1:9" x14ac:dyDescent="0.2">
      <c r="A121" s="40" t="s">
        <v>26</v>
      </c>
      <c r="B121" s="41" t="s">
        <v>231</v>
      </c>
      <c r="C121" s="42" t="s">
        <v>232</v>
      </c>
      <c r="D121" s="43">
        <v>400</v>
      </c>
      <c r="E121" s="43">
        <v>400</v>
      </c>
      <c r="F121" s="43">
        <v>1179.7364</v>
      </c>
      <c r="G121" s="44">
        <v>294.93409999999994</v>
      </c>
      <c r="H121" s="43">
        <v>5289.2937099999999</v>
      </c>
      <c r="I121" s="44">
        <v>22.304233129833133</v>
      </c>
    </row>
    <row r="122" spans="1:9" ht="63.75" x14ac:dyDescent="0.2">
      <c r="A122" s="45" t="s">
        <v>26</v>
      </c>
      <c r="B122" s="46" t="s">
        <v>233</v>
      </c>
      <c r="C122" s="47" t="s">
        <v>234</v>
      </c>
      <c r="D122" s="48">
        <v>0</v>
      </c>
      <c r="E122" s="48">
        <v>0</v>
      </c>
      <c r="F122" s="48">
        <v>1306.43822</v>
      </c>
      <c r="G122" s="49">
        <v>0</v>
      </c>
      <c r="H122" s="48">
        <v>52.018689999999999</v>
      </c>
      <c r="I122" s="49">
        <v>2511.4785089743705</v>
      </c>
    </row>
    <row r="123" spans="1:9" ht="38.25" x14ac:dyDescent="0.2">
      <c r="A123" s="45" t="s">
        <v>26</v>
      </c>
      <c r="B123" s="46" t="s">
        <v>235</v>
      </c>
      <c r="C123" s="47" t="s">
        <v>236</v>
      </c>
      <c r="D123" s="48">
        <v>0</v>
      </c>
      <c r="E123" s="48">
        <v>0</v>
      </c>
      <c r="F123" s="48">
        <v>0</v>
      </c>
      <c r="G123" s="49">
        <v>0</v>
      </c>
      <c r="H123" s="48">
        <v>0</v>
      </c>
      <c r="I123" s="49">
        <v>0</v>
      </c>
    </row>
    <row r="124" spans="1:9" ht="51" x14ac:dyDescent="0.2">
      <c r="A124" s="45" t="s">
        <v>26</v>
      </c>
      <c r="B124" s="46" t="s">
        <v>237</v>
      </c>
      <c r="C124" s="47" t="s">
        <v>238</v>
      </c>
      <c r="D124" s="48">
        <v>400</v>
      </c>
      <c r="E124" s="48">
        <v>400</v>
      </c>
      <c r="F124" s="48">
        <v>-126.70182000000001</v>
      </c>
      <c r="G124" s="49">
        <v>-31.675455000000003</v>
      </c>
      <c r="H124" s="48">
        <v>5237.2750199999991</v>
      </c>
      <c r="I124" s="49">
        <v>-2.4192317477343401</v>
      </c>
    </row>
    <row r="125" spans="1:9" x14ac:dyDescent="0.2">
      <c r="A125" s="40" t="s">
        <v>26</v>
      </c>
      <c r="B125" s="41" t="s">
        <v>239</v>
      </c>
      <c r="C125" s="42" t="s">
        <v>240</v>
      </c>
      <c r="D125" s="43">
        <v>55238.754999999997</v>
      </c>
      <c r="E125" s="43">
        <v>55238.754999999997</v>
      </c>
      <c r="F125" s="43">
        <v>55238.754999999997</v>
      </c>
      <c r="G125" s="44">
        <v>100</v>
      </c>
      <c r="H125" s="43">
        <v>10056.260749999999</v>
      </c>
      <c r="I125" s="44">
        <v>549.29716296387801</v>
      </c>
    </row>
    <row r="126" spans="1:9" ht="76.5" x14ac:dyDescent="0.2">
      <c r="A126" s="45" t="s">
        <v>26</v>
      </c>
      <c r="B126" s="46" t="s">
        <v>241</v>
      </c>
      <c r="C126" s="47" t="s">
        <v>242</v>
      </c>
      <c r="D126" s="48">
        <v>55238.754999999997</v>
      </c>
      <c r="E126" s="48">
        <v>55238.754999999997</v>
      </c>
      <c r="F126" s="48">
        <v>55238.754999999997</v>
      </c>
      <c r="G126" s="49">
        <v>100</v>
      </c>
      <c r="H126" s="48">
        <v>10056.260749999999</v>
      </c>
      <c r="I126" s="49">
        <v>549.29716296387801</v>
      </c>
    </row>
    <row r="127" spans="1:9" x14ac:dyDescent="0.2">
      <c r="A127" s="40" t="s">
        <v>26</v>
      </c>
      <c r="B127" s="41" t="s">
        <v>243</v>
      </c>
      <c r="C127" s="42" t="s">
        <v>244</v>
      </c>
      <c r="D127" s="43">
        <v>319850</v>
      </c>
      <c r="E127" s="43">
        <v>318882.5</v>
      </c>
      <c r="F127" s="43">
        <v>327885.33406999998</v>
      </c>
      <c r="G127" s="44">
        <v>102.82324494759041</v>
      </c>
      <c r="H127" s="43">
        <v>46631.438670000003</v>
      </c>
      <c r="I127" s="44">
        <v>703.14222211836375</v>
      </c>
    </row>
    <row r="128" spans="1:9" x14ac:dyDescent="0.2">
      <c r="A128" s="40" t="s">
        <v>26</v>
      </c>
      <c r="B128" s="41" t="s">
        <v>245</v>
      </c>
      <c r="C128" s="42" t="s">
        <v>246</v>
      </c>
      <c r="D128" s="43">
        <v>0</v>
      </c>
      <c r="E128" s="43">
        <v>0</v>
      </c>
      <c r="F128" s="43">
        <v>1396.20604</v>
      </c>
      <c r="G128" s="44">
        <v>0</v>
      </c>
      <c r="H128" s="43">
        <v>-479.55165</v>
      </c>
      <c r="I128" s="44">
        <v>-291.14820895726245</v>
      </c>
    </row>
    <row r="129" spans="1:22" x14ac:dyDescent="0.2">
      <c r="A129" s="45" t="s">
        <v>26</v>
      </c>
      <c r="B129" s="46" t="s">
        <v>247</v>
      </c>
      <c r="C129" s="47" t="s">
        <v>248</v>
      </c>
      <c r="D129" s="48">
        <v>0</v>
      </c>
      <c r="E129" s="48">
        <v>0</v>
      </c>
      <c r="F129" s="48">
        <v>1396.20604</v>
      </c>
      <c r="G129" s="49">
        <v>0</v>
      </c>
      <c r="H129" s="48">
        <v>-479.55165</v>
      </c>
      <c r="I129" s="49">
        <v>-291.14820895726245</v>
      </c>
    </row>
    <row r="130" spans="1:22" x14ac:dyDescent="0.2">
      <c r="A130" s="40" t="s">
        <v>26</v>
      </c>
      <c r="B130" s="41" t="s">
        <v>249</v>
      </c>
      <c r="C130" s="42" t="s">
        <v>250</v>
      </c>
      <c r="D130" s="43">
        <v>319850</v>
      </c>
      <c r="E130" s="43">
        <v>318882.5</v>
      </c>
      <c r="F130" s="43">
        <v>326479.12802999996</v>
      </c>
      <c r="G130" s="44">
        <v>102.38226557744623</v>
      </c>
      <c r="H130" s="43">
        <v>47110.990319999997</v>
      </c>
      <c r="I130" s="44">
        <v>692.9999259459421</v>
      </c>
    </row>
    <row r="131" spans="1:22" x14ac:dyDescent="0.2">
      <c r="A131" s="45" t="s">
        <v>26</v>
      </c>
      <c r="B131" s="46" t="s">
        <v>251</v>
      </c>
      <c r="C131" s="47" t="s">
        <v>252</v>
      </c>
      <c r="D131" s="48">
        <v>319850</v>
      </c>
      <c r="E131" s="48">
        <v>318882.5</v>
      </c>
      <c r="F131" s="48">
        <v>326479.12802999996</v>
      </c>
      <c r="G131" s="49">
        <v>102.38226557744623</v>
      </c>
      <c r="H131" s="48">
        <v>47110.990319999997</v>
      </c>
      <c r="I131" s="49">
        <v>692.9999259459421</v>
      </c>
    </row>
    <row r="132" spans="1:22" x14ac:dyDescent="0.2">
      <c r="A132" s="40" t="s">
        <v>26</v>
      </c>
      <c r="B132" s="41" t="s">
        <v>253</v>
      </c>
      <c r="C132" s="42" t="s">
        <v>254</v>
      </c>
      <c r="D132" s="43">
        <v>0</v>
      </c>
      <c r="E132" s="43">
        <v>0</v>
      </c>
      <c r="F132" s="43">
        <v>10</v>
      </c>
      <c r="G132" s="44">
        <v>0</v>
      </c>
      <c r="H132" s="43">
        <v>0</v>
      </c>
      <c r="I132" s="44">
        <v>0</v>
      </c>
    </row>
    <row r="133" spans="1:22" x14ac:dyDescent="0.2">
      <c r="A133" s="45" t="s">
        <v>26</v>
      </c>
      <c r="B133" s="46" t="s">
        <v>255</v>
      </c>
      <c r="C133" s="47" t="s">
        <v>256</v>
      </c>
      <c r="D133" s="48">
        <v>0</v>
      </c>
      <c r="E133" s="48">
        <v>0</v>
      </c>
      <c r="F133" s="48">
        <v>10</v>
      </c>
      <c r="G133" s="49">
        <v>0</v>
      </c>
      <c r="H133" s="48">
        <v>0</v>
      </c>
      <c r="I133" s="49">
        <v>0</v>
      </c>
    </row>
    <row r="134" spans="1:22" x14ac:dyDescent="0.2">
      <c r="A134" s="40" t="s">
        <v>26</v>
      </c>
      <c r="B134" s="41" t="s">
        <v>257</v>
      </c>
      <c r="C134" s="42" t="s">
        <v>258</v>
      </c>
      <c r="D134" s="43">
        <v>4005841.88234</v>
      </c>
      <c r="E134" s="43">
        <v>3026125.14634</v>
      </c>
      <c r="F134" s="43">
        <v>2577287.9408</v>
      </c>
      <c r="G134" s="44">
        <v>85.167923207576067</v>
      </c>
      <c r="H134" s="43">
        <v>2719909.2094099997</v>
      </c>
      <c r="I134" s="44">
        <v>94.75639598128582</v>
      </c>
    </row>
    <row r="135" spans="1:22" ht="25.5" x14ac:dyDescent="0.2">
      <c r="A135" s="40" t="s">
        <v>26</v>
      </c>
      <c r="B135" s="41" t="s">
        <v>259</v>
      </c>
      <c r="C135" s="42" t="s">
        <v>260</v>
      </c>
      <c r="D135" s="43">
        <v>4026874.2650000001</v>
      </c>
      <c r="E135" s="43">
        <v>3047157.5290000001</v>
      </c>
      <c r="F135" s="43">
        <v>2628899.54837</v>
      </c>
      <c r="G135" s="44">
        <v>86.273831377294698</v>
      </c>
      <c r="H135" s="43">
        <v>2736033.2037199996</v>
      </c>
      <c r="I135" s="44">
        <v>96.084343742453953</v>
      </c>
    </row>
    <row r="136" spans="1:22" x14ac:dyDescent="0.2">
      <c r="A136" s="40" t="s">
        <v>26</v>
      </c>
      <c r="B136" s="41" t="s">
        <v>261</v>
      </c>
      <c r="C136" s="42" t="s">
        <v>262</v>
      </c>
      <c r="D136" s="43">
        <v>0</v>
      </c>
      <c r="E136" s="43">
        <v>0</v>
      </c>
      <c r="F136" s="43">
        <v>0</v>
      </c>
      <c r="G136" s="44">
        <v>0</v>
      </c>
      <c r="H136" s="43">
        <v>89900</v>
      </c>
      <c r="I136" s="44">
        <v>0</v>
      </c>
    </row>
    <row r="137" spans="1:22" x14ac:dyDescent="0.2">
      <c r="A137" s="45" t="s">
        <v>26</v>
      </c>
      <c r="B137" s="46" t="s">
        <v>263</v>
      </c>
      <c r="C137" s="47" t="s">
        <v>264</v>
      </c>
      <c r="D137" s="48">
        <v>0</v>
      </c>
      <c r="E137" s="48">
        <v>0</v>
      </c>
      <c r="F137" s="48">
        <v>0</v>
      </c>
      <c r="G137" s="49">
        <v>0</v>
      </c>
      <c r="H137" s="48">
        <v>89900</v>
      </c>
      <c r="I137" s="49">
        <v>0</v>
      </c>
    </row>
    <row r="138" spans="1:22" ht="25.5" x14ac:dyDescent="0.2">
      <c r="A138" s="40" t="s">
        <v>26</v>
      </c>
      <c r="B138" s="41" t="s">
        <v>265</v>
      </c>
      <c r="C138" s="42" t="s">
        <v>266</v>
      </c>
      <c r="D138" s="43">
        <v>974699.26500000001</v>
      </c>
      <c r="E138" s="43">
        <v>548651.69900000002</v>
      </c>
      <c r="F138" s="43">
        <v>286606.54079</v>
      </c>
      <c r="G138" s="44">
        <v>52.238340155035232</v>
      </c>
      <c r="H138" s="43">
        <v>416617.31001000002</v>
      </c>
      <c r="I138" s="44">
        <v>68.793718816705109</v>
      </c>
    </row>
    <row r="139" spans="1:22" ht="51" x14ac:dyDescent="0.2">
      <c r="A139" s="45" t="s">
        <v>26</v>
      </c>
      <c r="B139" s="46" t="s">
        <v>267</v>
      </c>
      <c r="C139" s="47" t="s">
        <v>268</v>
      </c>
      <c r="D139" s="48">
        <v>248763.42499999999</v>
      </c>
      <c r="E139" s="48">
        <v>94436</v>
      </c>
      <c r="F139" s="48">
        <v>69274.110260000001</v>
      </c>
      <c r="G139" s="49">
        <v>73.355616777500103</v>
      </c>
      <c r="H139" s="48">
        <v>53495.996659999997</v>
      </c>
      <c r="I139" s="49">
        <v>129.4940081222893</v>
      </c>
    </row>
    <row r="140" spans="1:22" ht="63.75" x14ac:dyDescent="0.2">
      <c r="A140" s="45" t="s">
        <v>26</v>
      </c>
      <c r="B140" s="46" t="s">
        <v>269</v>
      </c>
      <c r="C140" s="47" t="s">
        <v>270</v>
      </c>
      <c r="D140" s="48">
        <v>43618</v>
      </c>
      <c r="E140" s="48">
        <v>43618</v>
      </c>
      <c r="F140" s="48">
        <v>0</v>
      </c>
      <c r="G140" s="49">
        <v>0</v>
      </c>
      <c r="H140" s="48">
        <v>0</v>
      </c>
      <c r="I140" s="49">
        <v>0</v>
      </c>
      <c r="J140" s="52"/>
      <c r="K140" s="52"/>
      <c r="L140" s="52"/>
      <c r="M140" s="52"/>
      <c r="N140" s="52"/>
      <c r="O140" s="52"/>
      <c r="P140" s="52"/>
      <c r="Q140" s="52"/>
      <c r="R140" s="52"/>
      <c r="S140" s="52"/>
      <c r="T140" s="52"/>
      <c r="U140" s="52"/>
      <c r="V140" s="52"/>
    </row>
    <row r="141" spans="1:22" ht="51" x14ac:dyDescent="0.2">
      <c r="A141" s="45" t="s">
        <v>26</v>
      </c>
      <c r="B141" s="46" t="s">
        <v>271</v>
      </c>
      <c r="C141" s="47" t="s">
        <v>272</v>
      </c>
      <c r="D141" s="48">
        <v>0</v>
      </c>
      <c r="E141" s="48">
        <v>0</v>
      </c>
      <c r="F141" s="48">
        <v>0</v>
      </c>
      <c r="G141" s="49">
        <v>0</v>
      </c>
      <c r="H141" s="48">
        <v>9528.9860000000008</v>
      </c>
      <c r="I141" s="49">
        <v>0</v>
      </c>
      <c r="J141" s="52"/>
      <c r="K141" s="52"/>
      <c r="L141" s="52"/>
      <c r="M141" s="52"/>
      <c r="N141" s="52"/>
      <c r="O141" s="52"/>
      <c r="P141" s="52"/>
      <c r="Q141" s="52"/>
      <c r="R141" s="52"/>
      <c r="S141" s="52"/>
      <c r="T141" s="52"/>
      <c r="U141" s="52"/>
      <c r="V141" s="52"/>
    </row>
    <row r="142" spans="1:22" ht="51" x14ac:dyDescent="0.2">
      <c r="A142" s="45" t="s">
        <v>26</v>
      </c>
      <c r="B142" s="46" t="s">
        <v>273</v>
      </c>
      <c r="C142" s="47" t="s">
        <v>274</v>
      </c>
      <c r="D142" s="48">
        <v>3138</v>
      </c>
      <c r="E142" s="48">
        <v>3138</v>
      </c>
      <c r="F142" s="48">
        <v>2987.3827999999999</v>
      </c>
      <c r="G142" s="49">
        <v>95.200216698534092</v>
      </c>
      <c r="H142" s="48">
        <v>0</v>
      </c>
      <c r="I142" s="49">
        <v>0</v>
      </c>
      <c r="J142" s="52"/>
      <c r="K142" s="52"/>
      <c r="L142" s="52"/>
      <c r="M142" s="52"/>
      <c r="N142" s="52"/>
      <c r="O142" s="52"/>
      <c r="P142" s="52"/>
      <c r="Q142" s="52"/>
      <c r="R142" s="52"/>
      <c r="S142" s="52"/>
      <c r="T142" s="52"/>
      <c r="U142" s="52"/>
      <c r="V142" s="52"/>
    </row>
    <row r="143" spans="1:22" ht="63.75" x14ac:dyDescent="0.2">
      <c r="A143" s="45" t="s">
        <v>26</v>
      </c>
      <c r="B143" s="46" t="s">
        <v>275</v>
      </c>
      <c r="C143" s="47" t="s">
        <v>276</v>
      </c>
      <c r="D143" s="48">
        <v>17466.419999999998</v>
      </c>
      <c r="E143" s="48">
        <v>17466.419999999998</v>
      </c>
      <c r="F143" s="48">
        <v>2591.9427299999998</v>
      </c>
      <c r="G143" s="49">
        <v>14.839576341345278</v>
      </c>
      <c r="H143" s="48">
        <v>0</v>
      </c>
      <c r="I143" s="49">
        <v>0</v>
      </c>
      <c r="J143" s="52"/>
      <c r="K143" s="52"/>
      <c r="L143" s="52"/>
      <c r="M143" s="52"/>
      <c r="N143" s="52"/>
      <c r="O143" s="52"/>
      <c r="P143" s="52"/>
      <c r="Q143" s="52"/>
      <c r="R143" s="52"/>
      <c r="S143" s="52"/>
      <c r="T143" s="52"/>
      <c r="U143" s="52"/>
      <c r="V143" s="52"/>
    </row>
    <row r="144" spans="1:22" ht="38.25" x14ac:dyDescent="0.2">
      <c r="A144" s="45" t="s">
        <v>26</v>
      </c>
      <c r="B144" s="46" t="s">
        <v>277</v>
      </c>
      <c r="C144" s="47" t="s">
        <v>278</v>
      </c>
      <c r="D144" s="48">
        <v>0</v>
      </c>
      <c r="E144" s="48">
        <v>0</v>
      </c>
      <c r="F144" s="48">
        <v>0</v>
      </c>
      <c r="G144" s="49">
        <v>0</v>
      </c>
      <c r="H144" s="48">
        <v>0</v>
      </c>
      <c r="I144" s="49">
        <v>0</v>
      </c>
      <c r="J144" s="52"/>
      <c r="K144" s="52"/>
      <c r="L144" s="52"/>
      <c r="M144" s="52"/>
      <c r="N144" s="52"/>
      <c r="O144" s="52"/>
      <c r="P144" s="52"/>
      <c r="Q144" s="52"/>
      <c r="R144" s="52"/>
      <c r="S144" s="52"/>
      <c r="T144" s="52"/>
      <c r="U144" s="52"/>
      <c r="V144" s="52"/>
    </row>
    <row r="145" spans="1:22" ht="89.25" x14ac:dyDescent="0.2">
      <c r="A145" s="45" t="s">
        <v>26</v>
      </c>
      <c r="B145" s="46" t="s">
        <v>279</v>
      </c>
      <c r="C145" s="47" t="s">
        <v>280</v>
      </c>
      <c r="D145" s="48">
        <v>2469</v>
      </c>
      <c r="E145" s="48">
        <v>2468</v>
      </c>
      <c r="F145" s="48">
        <v>2467.9944500000001</v>
      </c>
      <c r="G145" s="49">
        <v>99.999775121555928</v>
      </c>
      <c r="H145" s="48">
        <v>0</v>
      </c>
      <c r="I145" s="49">
        <v>0</v>
      </c>
      <c r="J145" s="52"/>
      <c r="K145" s="52"/>
      <c r="L145" s="52"/>
      <c r="M145" s="52"/>
      <c r="N145" s="52"/>
      <c r="O145" s="52"/>
      <c r="P145" s="52"/>
      <c r="Q145" s="52"/>
      <c r="R145" s="52"/>
      <c r="S145" s="52"/>
      <c r="T145" s="52"/>
      <c r="U145" s="52"/>
      <c r="V145" s="52"/>
    </row>
    <row r="146" spans="1:22" ht="38.25" x14ac:dyDescent="0.2">
      <c r="A146" s="45" t="s">
        <v>26</v>
      </c>
      <c r="B146" s="46" t="s">
        <v>281</v>
      </c>
      <c r="C146" s="47" t="s">
        <v>282</v>
      </c>
      <c r="D146" s="48">
        <v>120899.5</v>
      </c>
      <c r="E146" s="48">
        <v>92540.498999999996</v>
      </c>
      <c r="F146" s="48">
        <v>49783.978270000007</v>
      </c>
      <c r="G146" s="49">
        <v>53.79696328415087</v>
      </c>
      <c r="H146" s="48">
        <v>0</v>
      </c>
      <c r="I146" s="49">
        <v>0</v>
      </c>
      <c r="J146" s="53">
        <f t="shared" ref="J146:S146" si="0">SUM(J147)</f>
        <v>0</v>
      </c>
      <c r="K146" s="53">
        <f t="shared" si="0"/>
        <v>0</v>
      </c>
      <c r="L146" s="53">
        <f t="shared" si="0"/>
        <v>0</v>
      </c>
      <c r="M146" s="53">
        <f t="shared" si="0"/>
        <v>0</v>
      </c>
      <c r="N146" s="53">
        <f t="shared" si="0"/>
        <v>0</v>
      </c>
      <c r="O146" s="53">
        <f t="shared" si="0"/>
        <v>0</v>
      </c>
      <c r="P146" s="53">
        <f t="shared" si="0"/>
        <v>0</v>
      </c>
      <c r="Q146" s="53">
        <f t="shared" si="0"/>
        <v>0</v>
      </c>
      <c r="R146" s="53">
        <f t="shared" si="0"/>
        <v>0</v>
      </c>
      <c r="S146" s="53">
        <f t="shared" si="0"/>
        <v>0</v>
      </c>
      <c r="T146" s="52"/>
      <c r="U146" s="52"/>
      <c r="V146" s="52"/>
    </row>
    <row r="147" spans="1:22" ht="25.5" x14ac:dyDescent="0.2">
      <c r="A147" s="45" t="s">
        <v>26</v>
      </c>
      <c r="B147" s="46" t="s">
        <v>283</v>
      </c>
      <c r="C147" s="47" t="s">
        <v>284</v>
      </c>
      <c r="D147" s="48">
        <v>2234.6</v>
      </c>
      <c r="E147" s="48">
        <v>2234.6</v>
      </c>
      <c r="F147" s="48">
        <v>2234.4346700000001</v>
      </c>
      <c r="G147" s="49">
        <v>99.992601360422441</v>
      </c>
      <c r="H147" s="48">
        <v>2036.9679900000001</v>
      </c>
      <c r="I147" s="49">
        <v>109.69414742742225</v>
      </c>
      <c r="J147" s="52"/>
      <c r="K147" s="52"/>
      <c r="L147" s="52"/>
      <c r="M147" s="52"/>
      <c r="N147" s="52"/>
      <c r="O147" s="52"/>
      <c r="P147" s="52"/>
      <c r="Q147" s="52"/>
      <c r="R147" s="52"/>
      <c r="S147" s="52"/>
      <c r="T147" s="52"/>
      <c r="U147" s="52"/>
      <c r="V147" s="52"/>
    </row>
    <row r="148" spans="1:22" ht="25.5" x14ac:dyDescent="0.2">
      <c r="A148" s="45" t="s">
        <v>26</v>
      </c>
      <c r="B148" s="46" t="s">
        <v>285</v>
      </c>
      <c r="C148" s="47" t="s">
        <v>286</v>
      </c>
      <c r="D148" s="48">
        <v>57266.78</v>
      </c>
      <c r="E148" s="48">
        <v>57266.78</v>
      </c>
      <c r="F148" s="48">
        <v>30029.019829999997</v>
      </c>
      <c r="G148" s="49">
        <v>52.437067057026773</v>
      </c>
      <c r="H148" s="48">
        <v>41132.306149999997</v>
      </c>
      <c r="I148" s="49">
        <v>73.005923179923627</v>
      </c>
      <c r="J148" s="52"/>
      <c r="K148" s="52"/>
      <c r="L148" s="52"/>
      <c r="M148" s="52"/>
      <c r="N148" s="52"/>
      <c r="O148" s="52"/>
      <c r="P148" s="52"/>
      <c r="Q148" s="52"/>
      <c r="R148" s="52"/>
      <c r="S148" s="52"/>
      <c r="T148" s="52"/>
      <c r="U148" s="52"/>
      <c r="V148" s="52"/>
    </row>
    <row r="149" spans="1:22" ht="63.75" x14ac:dyDescent="0.2">
      <c r="A149" s="45" t="s">
        <v>26</v>
      </c>
      <c r="B149" s="46" t="s">
        <v>287</v>
      </c>
      <c r="C149" s="47" t="s">
        <v>288</v>
      </c>
      <c r="D149" s="48">
        <v>111695.8</v>
      </c>
      <c r="E149" s="48">
        <v>0</v>
      </c>
      <c r="F149" s="48">
        <v>0</v>
      </c>
      <c r="G149" s="49">
        <v>0</v>
      </c>
      <c r="H149" s="48">
        <v>0</v>
      </c>
      <c r="I149" s="49">
        <v>0</v>
      </c>
      <c r="J149" s="52"/>
      <c r="K149" s="52"/>
      <c r="L149" s="52"/>
      <c r="M149" s="52"/>
      <c r="N149" s="52"/>
      <c r="O149" s="52"/>
      <c r="P149" s="52"/>
      <c r="Q149" s="52"/>
      <c r="R149" s="52"/>
      <c r="S149" s="52"/>
      <c r="T149" s="52"/>
      <c r="U149" s="52"/>
      <c r="V149" s="52"/>
    </row>
    <row r="150" spans="1:22" x14ac:dyDescent="0.2">
      <c r="A150" s="45" t="s">
        <v>26</v>
      </c>
      <c r="B150" s="46" t="s">
        <v>289</v>
      </c>
      <c r="C150" s="47" t="s">
        <v>290</v>
      </c>
      <c r="D150" s="48">
        <v>367147.74</v>
      </c>
      <c r="E150" s="48">
        <v>235483.4</v>
      </c>
      <c r="F150" s="48">
        <v>127237.67778</v>
      </c>
      <c r="G150" s="49">
        <v>54.032546574408215</v>
      </c>
      <c r="H150" s="48">
        <v>310423.05320999998</v>
      </c>
      <c r="I150" s="49">
        <v>40.988475715405137</v>
      </c>
      <c r="J150" s="52"/>
      <c r="K150" s="52"/>
      <c r="L150" s="52"/>
      <c r="M150" s="52"/>
      <c r="N150" s="52"/>
      <c r="O150" s="52"/>
      <c r="P150" s="52"/>
      <c r="Q150" s="52"/>
      <c r="R150" s="52"/>
      <c r="S150" s="52"/>
      <c r="T150" s="52"/>
      <c r="U150" s="52"/>
      <c r="V150" s="52"/>
    </row>
    <row r="151" spans="1:22" x14ac:dyDescent="0.2">
      <c r="A151" s="40" t="s">
        <v>26</v>
      </c>
      <c r="B151" s="41" t="s">
        <v>291</v>
      </c>
      <c r="C151" s="42" t="s">
        <v>292</v>
      </c>
      <c r="D151" s="43">
        <v>3052175</v>
      </c>
      <c r="E151" s="43">
        <v>2498505.83</v>
      </c>
      <c r="F151" s="43">
        <v>2342293.00758</v>
      </c>
      <c r="G151" s="44">
        <v>93.747750333646408</v>
      </c>
      <c r="H151" s="43">
        <v>2229515.89371</v>
      </c>
      <c r="I151" s="44">
        <v>105.05836779132956</v>
      </c>
      <c r="J151" s="52"/>
      <c r="K151" s="52"/>
      <c r="L151" s="52"/>
      <c r="M151" s="52"/>
      <c r="N151" s="52"/>
      <c r="O151" s="52"/>
      <c r="P151" s="52"/>
      <c r="Q151" s="52"/>
      <c r="R151" s="52"/>
      <c r="S151" s="52"/>
      <c r="T151" s="52"/>
      <c r="U151" s="52"/>
      <c r="V151" s="52"/>
    </row>
    <row r="152" spans="1:22" s="55" customFormat="1" ht="38.25" x14ac:dyDescent="0.2">
      <c r="A152" s="45" t="s">
        <v>26</v>
      </c>
      <c r="B152" s="46" t="s">
        <v>293</v>
      </c>
      <c r="C152" s="47" t="s">
        <v>294</v>
      </c>
      <c r="D152" s="48">
        <v>56423</v>
      </c>
      <c r="E152" s="48">
        <v>45205</v>
      </c>
      <c r="F152" s="48">
        <v>38618.599240000003</v>
      </c>
      <c r="G152" s="49">
        <v>85.429928636212821</v>
      </c>
      <c r="H152" s="48">
        <v>38634.892439999996</v>
      </c>
      <c r="I152" s="49">
        <v>99.957827758870295</v>
      </c>
      <c r="J152" s="54"/>
      <c r="K152" s="54"/>
      <c r="L152" s="54"/>
      <c r="M152" s="54"/>
      <c r="N152" s="54"/>
      <c r="O152" s="54"/>
      <c r="P152" s="54"/>
      <c r="Q152" s="54"/>
      <c r="R152" s="54"/>
      <c r="S152" s="54"/>
      <c r="T152" s="54"/>
      <c r="U152" s="54"/>
      <c r="V152" s="54"/>
    </row>
    <row r="153" spans="1:22" ht="25.5" x14ac:dyDescent="0.2">
      <c r="A153" s="45" t="s">
        <v>26</v>
      </c>
      <c r="B153" s="46" t="s">
        <v>295</v>
      </c>
      <c r="C153" s="47" t="s">
        <v>296</v>
      </c>
      <c r="D153" s="48">
        <v>46438</v>
      </c>
      <c r="E153" s="48">
        <v>38851.1</v>
      </c>
      <c r="F153" s="48">
        <v>35749.535000000003</v>
      </c>
      <c r="G153" s="49">
        <v>92.016789743404942</v>
      </c>
      <c r="H153" s="48">
        <v>76602.144489999991</v>
      </c>
      <c r="I153" s="49">
        <v>46.669104681092726</v>
      </c>
    </row>
    <row r="154" spans="1:22" ht="51" x14ac:dyDescent="0.2">
      <c r="A154" s="45" t="s">
        <v>26</v>
      </c>
      <c r="B154" s="46" t="s">
        <v>297</v>
      </c>
      <c r="C154" s="47" t="s">
        <v>298</v>
      </c>
      <c r="D154" s="48">
        <v>71454</v>
      </c>
      <c r="E154" s="48">
        <v>53529.3</v>
      </c>
      <c r="F154" s="48">
        <v>43273.4548</v>
      </c>
      <c r="G154" s="49">
        <v>80.840688744295178</v>
      </c>
      <c r="H154" s="48">
        <v>32231.583200000001</v>
      </c>
      <c r="I154" s="49">
        <v>134.25792500319994</v>
      </c>
      <c r="J154" s="52"/>
      <c r="K154" s="52"/>
      <c r="L154" s="52"/>
      <c r="M154" s="52"/>
      <c r="N154" s="52"/>
      <c r="O154" s="52"/>
      <c r="P154" s="52"/>
      <c r="Q154" s="52"/>
      <c r="R154" s="52"/>
      <c r="S154" s="52"/>
      <c r="T154" s="52"/>
      <c r="U154" s="52"/>
      <c r="V154" s="52"/>
    </row>
    <row r="155" spans="1:22" ht="51" x14ac:dyDescent="0.2">
      <c r="A155" s="45" t="s">
        <v>26</v>
      </c>
      <c r="B155" s="46" t="s">
        <v>299</v>
      </c>
      <c r="C155" s="47" t="s">
        <v>300</v>
      </c>
      <c r="D155" s="48">
        <v>60471</v>
      </c>
      <c r="E155" s="48">
        <v>60471</v>
      </c>
      <c r="F155" s="48">
        <v>45898.075400000002</v>
      </c>
      <c r="G155" s="49">
        <v>75.900969721023287</v>
      </c>
      <c r="H155" s="48">
        <v>46265.849620000001</v>
      </c>
      <c r="I155" s="49">
        <v>99.205084910315762</v>
      </c>
      <c r="J155" s="52"/>
      <c r="K155" s="52"/>
      <c r="L155" s="52"/>
      <c r="M155" s="52"/>
      <c r="N155" s="52"/>
      <c r="O155" s="52"/>
      <c r="P155" s="52"/>
      <c r="Q155" s="52"/>
      <c r="R155" s="52"/>
      <c r="S155" s="52"/>
      <c r="T155" s="52"/>
      <c r="U155" s="52"/>
      <c r="V155" s="52"/>
    </row>
    <row r="156" spans="1:22" ht="38.25" x14ac:dyDescent="0.2">
      <c r="A156" s="45" t="s">
        <v>26</v>
      </c>
      <c r="B156" s="46" t="s">
        <v>301</v>
      </c>
      <c r="C156" s="47" t="s">
        <v>302</v>
      </c>
      <c r="D156" s="48">
        <v>3</v>
      </c>
      <c r="E156" s="48">
        <v>3</v>
      </c>
      <c r="F156" s="48">
        <v>0</v>
      </c>
      <c r="G156" s="49">
        <v>0</v>
      </c>
      <c r="H156" s="48">
        <v>0</v>
      </c>
      <c r="I156" s="49">
        <v>0</v>
      </c>
      <c r="J156" s="52"/>
      <c r="K156" s="52"/>
      <c r="L156" s="52"/>
      <c r="M156" s="52"/>
      <c r="N156" s="52"/>
      <c r="O156" s="52"/>
      <c r="P156" s="52"/>
      <c r="Q156" s="52"/>
      <c r="R156" s="52"/>
      <c r="S156" s="52"/>
      <c r="T156" s="52"/>
      <c r="U156" s="52"/>
      <c r="V156" s="52"/>
    </row>
    <row r="157" spans="1:22" ht="38.25" x14ac:dyDescent="0.2">
      <c r="A157" s="45" t="s">
        <v>26</v>
      </c>
      <c r="B157" s="46" t="s">
        <v>303</v>
      </c>
      <c r="C157" s="47" t="s">
        <v>304</v>
      </c>
      <c r="D157" s="48">
        <v>0</v>
      </c>
      <c r="E157" s="48">
        <v>0</v>
      </c>
      <c r="F157" s="48">
        <v>0</v>
      </c>
      <c r="G157" s="49">
        <v>0</v>
      </c>
      <c r="H157" s="48">
        <v>1169.2439999999999</v>
      </c>
      <c r="I157" s="49">
        <v>0</v>
      </c>
      <c r="J157" s="52"/>
      <c r="K157" s="52"/>
      <c r="L157" s="52"/>
      <c r="M157" s="52"/>
      <c r="N157" s="52"/>
      <c r="O157" s="52"/>
      <c r="P157" s="52"/>
      <c r="Q157" s="52"/>
      <c r="R157" s="52"/>
      <c r="S157" s="52"/>
      <c r="T157" s="52"/>
      <c r="U157" s="52"/>
      <c r="V157" s="52"/>
    </row>
    <row r="158" spans="1:22" s="55" customFormat="1" ht="51" x14ac:dyDescent="0.2">
      <c r="A158" s="45" t="s">
        <v>26</v>
      </c>
      <c r="B158" s="46" t="s">
        <v>305</v>
      </c>
      <c r="C158" s="47" t="s">
        <v>306</v>
      </c>
      <c r="D158" s="48">
        <v>74370</v>
      </c>
      <c r="E158" s="48">
        <v>55780</v>
      </c>
      <c r="F158" s="48">
        <v>47555.166929999999</v>
      </c>
      <c r="G158" s="49">
        <v>85.254870795984232</v>
      </c>
      <c r="H158" s="48">
        <v>5963.0248099999999</v>
      </c>
      <c r="I158" s="49">
        <v>797.50073905863894</v>
      </c>
      <c r="J158" s="54"/>
      <c r="K158" s="54"/>
      <c r="L158" s="54"/>
      <c r="M158" s="54"/>
      <c r="N158" s="54"/>
      <c r="O158" s="54"/>
      <c r="P158" s="54"/>
      <c r="Q158" s="54"/>
      <c r="R158" s="54"/>
      <c r="S158" s="54"/>
      <c r="T158" s="54"/>
      <c r="U158" s="54"/>
      <c r="V158" s="54"/>
    </row>
    <row r="159" spans="1:22" ht="25.5" x14ac:dyDescent="0.2">
      <c r="A159" s="45" t="s">
        <v>26</v>
      </c>
      <c r="B159" s="46" t="s">
        <v>307</v>
      </c>
      <c r="C159" s="47" t="s">
        <v>308</v>
      </c>
      <c r="D159" s="48">
        <v>3430</v>
      </c>
      <c r="E159" s="48">
        <v>3430</v>
      </c>
      <c r="F159" s="48">
        <v>0</v>
      </c>
      <c r="G159" s="49">
        <v>0</v>
      </c>
      <c r="H159" s="48">
        <v>0</v>
      </c>
      <c r="I159" s="49">
        <v>0</v>
      </c>
      <c r="J159" s="52"/>
      <c r="K159" s="52"/>
      <c r="L159" s="52"/>
      <c r="M159" s="52"/>
      <c r="N159" s="52"/>
      <c r="O159" s="52"/>
      <c r="P159" s="52"/>
      <c r="Q159" s="52"/>
      <c r="R159" s="52"/>
      <c r="S159" s="52"/>
      <c r="T159" s="52"/>
      <c r="U159" s="52"/>
      <c r="V159" s="52"/>
    </row>
    <row r="160" spans="1:22" x14ac:dyDescent="0.2">
      <c r="A160" s="45" t="s">
        <v>26</v>
      </c>
      <c r="B160" s="46" t="s">
        <v>309</v>
      </c>
      <c r="C160" s="47" t="s">
        <v>310</v>
      </c>
      <c r="D160" s="48">
        <v>2739586</v>
      </c>
      <c r="E160" s="48">
        <v>2241236.4300000002</v>
      </c>
      <c r="F160" s="48">
        <v>2131198.1762100002</v>
      </c>
      <c r="G160" s="49">
        <v>95.090288007231791</v>
      </c>
      <c r="H160" s="48">
        <v>2028649.15515</v>
      </c>
      <c r="I160" s="49">
        <v>105.05503974404175</v>
      </c>
      <c r="J160" s="52"/>
      <c r="K160" s="52"/>
      <c r="L160" s="52"/>
      <c r="M160" s="52"/>
      <c r="N160" s="52"/>
      <c r="O160" s="52"/>
      <c r="P160" s="52"/>
      <c r="Q160" s="52"/>
      <c r="R160" s="52"/>
      <c r="S160" s="52"/>
      <c r="T160" s="52"/>
      <c r="U160" s="52"/>
      <c r="V160" s="52"/>
    </row>
    <row r="161" spans="1:22" x14ac:dyDescent="0.2">
      <c r="A161" s="40" t="s">
        <v>26</v>
      </c>
      <c r="B161" s="41" t="s">
        <v>311</v>
      </c>
      <c r="C161" s="42" t="s">
        <v>312</v>
      </c>
      <c r="D161" s="43">
        <v>0</v>
      </c>
      <c r="E161" s="43">
        <v>0</v>
      </c>
      <c r="F161" s="43">
        <v>0</v>
      </c>
      <c r="G161" s="44">
        <v>0</v>
      </c>
      <c r="H161" s="43">
        <v>0</v>
      </c>
      <c r="I161" s="44">
        <v>0</v>
      </c>
      <c r="J161" s="52"/>
      <c r="K161" s="52"/>
      <c r="L161" s="52"/>
      <c r="M161" s="52"/>
      <c r="N161" s="52"/>
      <c r="O161" s="52"/>
      <c r="P161" s="52"/>
      <c r="Q161" s="52"/>
      <c r="R161" s="52"/>
      <c r="S161" s="52"/>
      <c r="T161" s="52"/>
      <c r="U161" s="52"/>
      <c r="V161" s="52"/>
    </row>
    <row r="162" spans="1:22" x14ac:dyDescent="0.2">
      <c r="A162" s="45" t="s">
        <v>26</v>
      </c>
      <c r="B162" s="46" t="s">
        <v>313</v>
      </c>
      <c r="C162" s="47" t="s">
        <v>314</v>
      </c>
      <c r="D162" s="48">
        <v>0</v>
      </c>
      <c r="E162" s="48">
        <v>0</v>
      </c>
      <c r="F162" s="48">
        <v>0</v>
      </c>
      <c r="G162" s="49">
        <v>0</v>
      </c>
      <c r="H162" s="48">
        <v>0</v>
      </c>
      <c r="I162" s="49">
        <v>0</v>
      </c>
      <c r="J162" s="52"/>
      <c r="K162" s="52"/>
      <c r="L162" s="52"/>
      <c r="M162" s="52"/>
      <c r="N162" s="52"/>
      <c r="O162" s="52"/>
      <c r="P162" s="52"/>
      <c r="Q162" s="52"/>
      <c r="R162" s="52"/>
      <c r="S162" s="52"/>
      <c r="T162" s="52"/>
      <c r="U162" s="52"/>
      <c r="V162" s="52"/>
    </row>
    <row r="163" spans="1:22" ht="25.5" x14ac:dyDescent="0.2">
      <c r="A163" s="40" t="s">
        <v>26</v>
      </c>
      <c r="B163" s="41" t="s">
        <v>315</v>
      </c>
      <c r="C163" s="42" t="s">
        <v>316</v>
      </c>
      <c r="D163" s="43">
        <v>33032.724999999999</v>
      </c>
      <c r="E163" s="43">
        <v>33032.724999999999</v>
      </c>
      <c r="F163" s="43">
        <v>2210.4749999999999</v>
      </c>
      <c r="G163" s="44">
        <v>6.6917730826021771</v>
      </c>
      <c r="H163" s="43">
        <v>0</v>
      </c>
      <c r="I163" s="44">
        <v>0</v>
      </c>
      <c r="J163" s="52"/>
      <c r="K163" s="52"/>
      <c r="L163" s="52"/>
      <c r="M163" s="52"/>
      <c r="N163" s="52"/>
      <c r="O163" s="52"/>
      <c r="P163" s="52"/>
      <c r="Q163" s="52"/>
      <c r="R163" s="52"/>
      <c r="S163" s="52"/>
      <c r="T163" s="52"/>
      <c r="U163" s="52"/>
      <c r="V163" s="52"/>
    </row>
    <row r="164" spans="1:22" ht="25.5" x14ac:dyDescent="0.2">
      <c r="A164" s="40" t="s">
        <v>26</v>
      </c>
      <c r="B164" s="41" t="s">
        <v>317</v>
      </c>
      <c r="C164" s="42" t="s">
        <v>318</v>
      </c>
      <c r="D164" s="43">
        <v>33032.724999999999</v>
      </c>
      <c r="E164" s="43">
        <v>33032.724999999999</v>
      </c>
      <c r="F164" s="43">
        <v>2210.4749999999999</v>
      </c>
      <c r="G164" s="44">
        <v>6.6917730826021771</v>
      </c>
      <c r="H164" s="43">
        <v>0</v>
      </c>
      <c r="I164" s="44">
        <v>0</v>
      </c>
    </row>
    <row r="165" spans="1:22" ht="25.5" x14ac:dyDescent="0.2">
      <c r="A165" s="45" t="s">
        <v>26</v>
      </c>
      <c r="B165" s="46" t="s">
        <v>319</v>
      </c>
      <c r="C165" s="47" t="s">
        <v>320</v>
      </c>
      <c r="D165" s="48">
        <v>33032.724999999999</v>
      </c>
      <c r="E165" s="48">
        <v>33032.724999999999</v>
      </c>
      <c r="F165" s="48">
        <v>2210.4749999999999</v>
      </c>
      <c r="G165" s="49">
        <v>6.6917730826021771</v>
      </c>
      <c r="H165" s="48">
        <v>0</v>
      </c>
      <c r="I165" s="49">
        <v>0</v>
      </c>
    </row>
    <row r="166" spans="1:22" x14ac:dyDescent="0.2">
      <c r="A166" s="40" t="s">
        <v>26</v>
      </c>
      <c r="B166" s="41" t="s">
        <v>321</v>
      </c>
      <c r="C166" s="42" t="s">
        <v>322</v>
      </c>
      <c r="D166" s="43">
        <v>1681.69082</v>
      </c>
      <c r="E166" s="43">
        <v>1681.69082</v>
      </c>
      <c r="F166" s="43">
        <v>2181.6908199999998</v>
      </c>
      <c r="G166" s="44">
        <v>129.73198129249462</v>
      </c>
      <c r="H166" s="43">
        <v>0</v>
      </c>
      <c r="I166" s="44">
        <v>0</v>
      </c>
    </row>
    <row r="167" spans="1:22" x14ac:dyDescent="0.2">
      <c r="A167" s="40" t="s">
        <v>26</v>
      </c>
      <c r="B167" s="41" t="s">
        <v>323</v>
      </c>
      <c r="C167" s="42" t="s">
        <v>324</v>
      </c>
      <c r="D167" s="43">
        <v>1681.69082</v>
      </c>
      <c r="E167" s="43">
        <v>1681.69082</v>
      </c>
      <c r="F167" s="43">
        <v>2181.6908199999998</v>
      </c>
      <c r="G167" s="44">
        <v>129.73198129249462</v>
      </c>
      <c r="H167" s="43">
        <v>0</v>
      </c>
      <c r="I167" s="44">
        <v>0</v>
      </c>
    </row>
    <row r="168" spans="1:22" ht="25.5" x14ac:dyDescent="0.2">
      <c r="A168" s="45" t="s">
        <v>26</v>
      </c>
      <c r="B168" s="46" t="s">
        <v>325</v>
      </c>
      <c r="C168" s="47" t="s">
        <v>326</v>
      </c>
      <c r="D168" s="48">
        <v>667.53599999999994</v>
      </c>
      <c r="E168" s="48">
        <v>667.53599999999994</v>
      </c>
      <c r="F168" s="48">
        <v>667.53599999999994</v>
      </c>
      <c r="G168" s="49">
        <v>100</v>
      </c>
      <c r="H168" s="48">
        <v>0</v>
      </c>
      <c r="I168" s="49">
        <v>0</v>
      </c>
    </row>
    <row r="169" spans="1:22" x14ac:dyDescent="0.2">
      <c r="A169" s="45" t="s">
        <v>26</v>
      </c>
      <c r="B169" s="46" t="s">
        <v>327</v>
      </c>
      <c r="C169" s="47" t="s">
        <v>324</v>
      </c>
      <c r="D169" s="48">
        <v>1014.15482</v>
      </c>
      <c r="E169" s="48">
        <v>1014.15482</v>
      </c>
      <c r="F169" s="48">
        <v>1514.15482</v>
      </c>
      <c r="G169" s="49">
        <v>149.30213712340293</v>
      </c>
      <c r="H169" s="48">
        <v>0</v>
      </c>
      <c r="I169" s="49">
        <v>0</v>
      </c>
    </row>
    <row r="170" spans="1:22" ht="76.5" x14ac:dyDescent="0.2">
      <c r="A170" s="40" t="s">
        <v>26</v>
      </c>
      <c r="B170" s="41" t="s">
        <v>328</v>
      </c>
      <c r="C170" s="42" t="s">
        <v>329</v>
      </c>
      <c r="D170" s="43">
        <v>0</v>
      </c>
      <c r="E170" s="43">
        <v>0</v>
      </c>
      <c r="F170" s="43">
        <v>0</v>
      </c>
      <c r="G170" s="44">
        <v>0</v>
      </c>
      <c r="H170" s="43">
        <v>0</v>
      </c>
      <c r="I170" s="44">
        <v>0</v>
      </c>
    </row>
    <row r="171" spans="1:22" ht="63.75" x14ac:dyDescent="0.2">
      <c r="A171" s="40" t="s">
        <v>26</v>
      </c>
      <c r="B171" s="41" t="s">
        <v>330</v>
      </c>
      <c r="C171" s="42" t="s">
        <v>331</v>
      </c>
      <c r="D171" s="43">
        <v>0</v>
      </c>
      <c r="E171" s="43">
        <v>0</v>
      </c>
      <c r="F171" s="43">
        <v>0</v>
      </c>
      <c r="G171" s="44">
        <v>0</v>
      </c>
      <c r="H171" s="43">
        <v>0</v>
      </c>
      <c r="I171" s="44">
        <v>0</v>
      </c>
    </row>
    <row r="172" spans="1:22" ht="51" x14ac:dyDescent="0.2">
      <c r="A172" s="40" t="s">
        <v>26</v>
      </c>
      <c r="B172" s="41" t="s">
        <v>332</v>
      </c>
      <c r="C172" s="42" t="s">
        <v>333</v>
      </c>
      <c r="D172" s="43">
        <v>1090.68977</v>
      </c>
      <c r="E172" s="43">
        <v>1090.68977</v>
      </c>
      <c r="F172" s="43">
        <v>833.71485999999993</v>
      </c>
      <c r="G172" s="44">
        <v>76.43922982792806</v>
      </c>
      <c r="H172" s="43">
        <v>35.980559999999997</v>
      </c>
      <c r="I172" s="44">
        <v>2317.1258590750117</v>
      </c>
    </row>
    <row r="173" spans="1:22" ht="63.75" x14ac:dyDescent="0.2">
      <c r="A173" s="40" t="s">
        <v>26</v>
      </c>
      <c r="B173" s="41" t="s">
        <v>334</v>
      </c>
      <c r="C173" s="42" t="s">
        <v>335</v>
      </c>
      <c r="D173" s="43">
        <v>1090.68977</v>
      </c>
      <c r="E173" s="43">
        <v>1090.68977</v>
      </c>
      <c r="F173" s="43">
        <v>833.71485999999993</v>
      </c>
      <c r="G173" s="44">
        <v>76.43922982792806</v>
      </c>
      <c r="H173" s="43">
        <v>35.980559999999997</v>
      </c>
      <c r="I173" s="44">
        <v>2317.1258590750117</v>
      </c>
    </row>
    <row r="174" spans="1:22" ht="51" x14ac:dyDescent="0.2">
      <c r="A174" s="45" t="s">
        <v>26</v>
      </c>
      <c r="B174" s="46" t="s">
        <v>336</v>
      </c>
      <c r="C174" s="47" t="s">
        <v>337</v>
      </c>
      <c r="D174" s="48">
        <v>1090.68977</v>
      </c>
      <c r="E174" s="48">
        <v>1090.68977</v>
      </c>
      <c r="F174" s="48">
        <v>833.71485999999993</v>
      </c>
      <c r="G174" s="49">
        <v>76.43922982792806</v>
      </c>
      <c r="H174" s="48">
        <v>35.980559999999997</v>
      </c>
      <c r="I174" s="49">
        <v>2317.1258590750117</v>
      </c>
    </row>
    <row r="175" spans="1:22" ht="38.25" x14ac:dyDescent="0.2">
      <c r="A175" s="40" t="s">
        <v>26</v>
      </c>
      <c r="B175" s="41" t="s">
        <v>338</v>
      </c>
      <c r="C175" s="42" t="s">
        <v>339</v>
      </c>
      <c r="D175" s="43">
        <v>-56837.488250000002</v>
      </c>
      <c r="E175" s="43">
        <v>-56837.488250000002</v>
      </c>
      <c r="F175" s="43">
        <v>-56837.488250000002</v>
      </c>
      <c r="G175" s="44">
        <v>100</v>
      </c>
      <c r="H175" s="43">
        <v>-16159.97487</v>
      </c>
      <c r="I175" s="44">
        <v>351.71767720700672</v>
      </c>
    </row>
    <row r="176" spans="1:22" ht="38.25" x14ac:dyDescent="0.2">
      <c r="A176" s="40" t="s">
        <v>26</v>
      </c>
      <c r="B176" s="41" t="s">
        <v>340</v>
      </c>
      <c r="C176" s="42" t="s">
        <v>341</v>
      </c>
      <c r="D176" s="43">
        <v>-56837.488250000002</v>
      </c>
      <c r="E176" s="43">
        <v>-56837.488250000002</v>
      </c>
      <c r="F176" s="43">
        <v>-56837.488250000002</v>
      </c>
      <c r="G176" s="44">
        <v>100</v>
      </c>
      <c r="H176" s="43">
        <v>-16159.97487</v>
      </c>
      <c r="I176" s="44">
        <v>351.71767720700672</v>
      </c>
    </row>
    <row r="177" spans="1:9" ht="51" x14ac:dyDescent="0.2">
      <c r="A177" s="45" t="s">
        <v>26</v>
      </c>
      <c r="B177" s="46" t="s">
        <v>342</v>
      </c>
      <c r="C177" s="47" t="s">
        <v>343</v>
      </c>
      <c r="D177" s="48">
        <v>0</v>
      </c>
      <c r="E177" s="48">
        <v>0</v>
      </c>
      <c r="F177" s="48">
        <v>0</v>
      </c>
      <c r="G177" s="49">
        <v>0</v>
      </c>
      <c r="H177" s="48">
        <v>-917.62369999999999</v>
      </c>
      <c r="I177" s="49">
        <v>0</v>
      </c>
    </row>
    <row r="178" spans="1:9" ht="51" x14ac:dyDescent="0.2">
      <c r="A178" s="45" t="s">
        <v>26</v>
      </c>
      <c r="B178" s="46" t="s">
        <v>344</v>
      </c>
      <c r="C178" s="47" t="s">
        <v>345</v>
      </c>
      <c r="D178" s="48">
        <v>0</v>
      </c>
      <c r="E178" s="48">
        <v>0</v>
      </c>
      <c r="F178" s="48">
        <v>0</v>
      </c>
      <c r="G178" s="49">
        <v>0</v>
      </c>
      <c r="H178" s="48">
        <v>-74.95783999999999</v>
      </c>
      <c r="I178" s="49">
        <v>0</v>
      </c>
    </row>
    <row r="179" spans="1:9" ht="38.25" x14ac:dyDescent="0.2">
      <c r="A179" s="45" t="s">
        <v>26</v>
      </c>
      <c r="B179" s="46" t="s">
        <v>346</v>
      </c>
      <c r="C179" s="47" t="s">
        <v>347</v>
      </c>
      <c r="D179" s="48">
        <v>-56837.488250000002</v>
      </c>
      <c r="E179" s="48">
        <v>-56837.488250000002</v>
      </c>
      <c r="F179" s="48">
        <v>-56837.488250000002</v>
      </c>
      <c r="G179" s="49">
        <v>100</v>
      </c>
      <c r="H179" s="48">
        <v>-15167.393330000001</v>
      </c>
      <c r="I179" s="49">
        <v>374.73471553994437</v>
      </c>
    </row>
    <row r="180" spans="1:9" ht="13.5" thickBot="1" x14ac:dyDescent="0.25">
      <c r="A180" s="56"/>
      <c r="B180" s="57"/>
      <c r="C180" s="57" t="s">
        <v>348</v>
      </c>
      <c r="D180" s="58">
        <v>9743380.8102199994</v>
      </c>
      <c r="E180" s="58">
        <v>6921317.9958899999</v>
      </c>
      <c r="F180" s="58">
        <v>6266228.3633900005</v>
      </c>
      <c r="G180" s="58">
        <v>90.535189498748593</v>
      </c>
      <c r="H180" s="58">
        <v>5673294.5915200002</v>
      </c>
      <c r="I180" s="58">
        <v>110.45131294180055</v>
      </c>
    </row>
    <row r="181" spans="1:9" ht="23.65" customHeight="1" x14ac:dyDescent="0.2">
      <c r="B181" s="59"/>
      <c r="C181" s="60" t="s">
        <v>349</v>
      </c>
      <c r="D181" s="61"/>
      <c r="E181" s="61"/>
      <c r="F181" s="61"/>
      <c r="G181" s="62" t="str">
        <f>IFERROR(IF(F181/D181*100&gt;200,"&gt;200",F181/D181*100),"")</f>
        <v/>
      </c>
      <c r="H181" s="61"/>
      <c r="I181" s="63"/>
    </row>
    <row r="182" spans="1:9" ht="26.65" customHeight="1" x14ac:dyDescent="0.2">
      <c r="B182" s="64" t="s">
        <v>350</v>
      </c>
      <c r="C182" s="65" t="s">
        <v>351</v>
      </c>
      <c r="D182" s="66">
        <f>SUM(D183:D193)</f>
        <v>1522564.6</v>
      </c>
      <c r="E182" s="66">
        <f>SUM(E183:E193)</f>
        <v>1227536.7999999998</v>
      </c>
      <c r="F182" s="66">
        <f>SUM(F183:F193)</f>
        <v>980220.89999999991</v>
      </c>
      <c r="G182" s="66">
        <f>F182/E182*100</f>
        <v>79.852669182708013</v>
      </c>
      <c r="H182" s="66">
        <f>SUM(H183:H193)</f>
        <v>823017.8</v>
      </c>
      <c r="I182" s="34">
        <f t="shared" ref="I182:I202" si="1">F182/H182*100</f>
        <v>119.100814101469</v>
      </c>
    </row>
    <row r="183" spans="1:9" ht="26.45" customHeight="1" x14ac:dyDescent="0.2">
      <c r="B183" s="67" t="s">
        <v>352</v>
      </c>
      <c r="C183" s="68" t="s">
        <v>353</v>
      </c>
      <c r="D183" s="33">
        <v>4483.8999999999996</v>
      </c>
      <c r="E183" s="33">
        <v>4483.8999999999996</v>
      </c>
      <c r="F183" s="33">
        <v>4461.8999999999996</v>
      </c>
      <c r="G183" s="69">
        <f t="shared" ref="G183:G203" si="2">F183/E183*100</f>
        <v>99.509355694819249</v>
      </c>
      <c r="H183" s="33">
        <v>2785.4</v>
      </c>
      <c r="I183" s="34">
        <f t="shared" si="1"/>
        <v>160.18884181805123</v>
      </c>
    </row>
    <row r="184" spans="1:9" ht="43.35" customHeight="1" x14ac:dyDescent="0.2">
      <c r="B184" s="67" t="s">
        <v>354</v>
      </c>
      <c r="C184" s="68" t="s">
        <v>355</v>
      </c>
      <c r="D184" s="33">
        <v>12227.5</v>
      </c>
      <c r="E184" s="33">
        <v>9573.2000000000007</v>
      </c>
      <c r="F184" s="33">
        <v>7403.3</v>
      </c>
      <c r="G184" s="69">
        <f t="shared" si="2"/>
        <v>77.333597960974387</v>
      </c>
      <c r="H184" s="33">
        <v>6897.6</v>
      </c>
      <c r="I184" s="34">
        <f t="shared" si="1"/>
        <v>107.33153560658779</v>
      </c>
    </row>
    <row r="185" spans="1:9" ht="45.6" customHeight="1" x14ac:dyDescent="0.2">
      <c r="B185" s="67" t="s">
        <v>356</v>
      </c>
      <c r="C185" s="68" t="s">
        <v>357</v>
      </c>
      <c r="D185" s="33">
        <v>431329.5</v>
      </c>
      <c r="E185" s="33">
        <v>335402</v>
      </c>
      <c r="F185" s="33">
        <v>287114.8</v>
      </c>
      <c r="G185" s="69">
        <f t="shared" si="2"/>
        <v>85.603186623812604</v>
      </c>
      <c r="H185" s="33">
        <v>260814.1</v>
      </c>
      <c r="I185" s="34">
        <f t="shared" si="1"/>
        <v>110.08407904327258</v>
      </c>
    </row>
    <row r="186" spans="1:9" ht="13.15" hidden="1" customHeight="1" x14ac:dyDescent="0.2">
      <c r="B186" s="67" t="s">
        <v>358</v>
      </c>
      <c r="C186" s="68" t="s">
        <v>359</v>
      </c>
      <c r="D186" s="33"/>
      <c r="E186" s="33"/>
      <c r="F186" s="33"/>
      <c r="G186" s="69" t="e">
        <f t="shared" si="2"/>
        <v>#DIV/0!</v>
      </c>
      <c r="H186" s="33"/>
      <c r="I186" s="34" t="e">
        <f t="shared" si="1"/>
        <v>#DIV/0!</v>
      </c>
    </row>
    <row r="187" spans="1:9" ht="28.9" customHeight="1" x14ac:dyDescent="0.2">
      <c r="B187" s="67" t="s">
        <v>360</v>
      </c>
      <c r="C187" s="70" t="s">
        <v>361</v>
      </c>
      <c r="D187" s="33">
        <v>40968.800000000003</v>
      </c>
      <c r="E187" s="33">
        <v>28567.5</v>
      </c>
      <c r="F187" s="33">
        <v>27036.799999999999</v>
      </c>
      <c r="G187" s="69">
        <f t="shared" si="2"/>
        <v>94.641813249321785</v>
      </c>
      <c r="H187" s="33">
        <v>25716.2</v>
      </c>
      <c r="I187" s="34">
        <f t="shared" si="1"/>
        <v>105.13528437327442</v>
      </c>
    </row>
    <row r="188" spans="1:9" ht="19.149999999999999" customHeight="1" x14ac:dyDescent="0.2">
      <c r="B188" s="67" t="s">
        <v>362</v>
      </c>
      <c r="C188" s="68" t="s">
        <v>363</v>
      </c>
      <c r="D188" s="33">
        <v>0</v>
      </c>
      <c r="E188" s="33">
        <v>0</v>
      </c>
      <c r="F188" s="33">
        <v>0</v>
      </c>
      <c r="G188" s="69">
        <v>0</v>
      </c>
      <c r="H188" s="33">
        <v>0</v>
      </c>
      <c r="I188" s="34">
        <v>0</v>
      </c>
    </row>
    <row r="189" spans="1:9" ht="18.75" hidden="1" customHeight="1" x14ac:dyDescent="0.2">
      <c r="B189" s="67" t="s">
        <v>364</v>
      </c>
      <c r="C189" s="68" t="s">
        <v>365</v>
      </c>
      <c r="D189" s="33"/>
      <c r="E189" s="33"/>
      <c r="F189" s="33"/>
      <c r="G189" s="69" t="e">
        <f t="shared" si="2"/>
        <v>#DIV/0!</v>
      </c>
      <c r="H189" s="33"/>
      <c r="I189" s="34" t="e">
        <f t="shared" si="1"/>
        <v>#DIV/0!</v>
      </c>
    </row>
    <row r="190" spans="1:9" x14ac:dyDescent="0.2">
      <c r="B190" s="67" t="s">
        <v>366</v>
      </c>
      <c r="C190" s="68" t="s">
        <v>367</v>
      </c>
      <c r="D190" s="71">
        <v>6269.1</v>
      </c>
      <c r="E190" s="71">
        <v>6269.1</v>
      </c>
      <c r="F190" s="71">
        <v>0</v>
      </c>
      <c r="G190" s="69">
        <f t="shared" si="2"/>
        <v>0</v>
      </c>
      <c r="H190" s="71">
        <v>0</v>
      </c>
      <c r="I190" s="34">
        <v>0</v>
      </c>
    </row>
    <row r="191" spans="1:9" ht="19.149999999999999" hidden="1" customHeight="1" x14ac:dyDescent="0.2">
      <c r="B191" s="67" t="s">
        <v>368</v>
      </c>
      <c r="C191" s="72" t="s">
        <v>369</v>
      </c>
      <c r="D191" s="33"/>
      <c r="E191" s="33"/>
      <c r="F191" s="33"/>
      <c r="G191" s="69" t="e">
        <f t="shared" si="2"/>
        <v>#DIV/0!</v>
      </c>
      <c r="H191" s="33"/>
      <c r="I191" s="34" t="e">
        <f t="shared" si="1"/>
        <v>#DIV/0!</v>
      </c>
    </row>
    <row r="192" spans="1:9" ht="18" customHeight="1" x14ac:dyDescent="0.2">
      <c r="B192" s="67" t="s">
        <v>370</v>
      </c>
      <c r="C192" s="68" t="s">
        <v>371</v>
      </c>
      <c r="D192" s="33">
        <v>1027285.8</v>
      </c>
      <c r="E192" s="33">
        <v>843241.1</v>
      </c>
      <c r="F192" s="33">
        <v>654204.1</v>
      </c>
      <c r="G192" s="69">
        <f t="shared" si="2"/>
        <v>77.58209366218037</v>
      </c>
      <c r="H192" s="33">
        <v>526804.5</v>
      </c>
      <c r="I192" s="34">
        <f t="shared" si="1"/>
        <v>124.18346844037968</v>
      </c>
    </row>
    <row r="193" spans="2:9" ht="21.6" hidden="1" customHeight="1" x14ac:dyDescent="0.2">
      <c r="B193" s="67"/>
      <c r="C193" s="68"/>
      <c r="D193" s="33"/>
      <c r="E193" s="33"/>
      <c r="F193" s="33"/>
      <c r="G193" s="69" t="e">
        <f t="shared" si="2"/>
        <v>#DIV/0!</v>
      </c>
      <c r="H193" s="33"/>
      <c r="I193" s="34" t="e">
        <f t="shared" si="1"/>
        <v>#DIV/0!</v>
      </c>
    </row>
    <row r="194" spans="2:9" ht="13.15" hidden="1" customHeight="1" x14ac:dyDescent="0.2">
      <c r="B194" s="64" t="s">
        <v>372</v>
      </c>
      <c r="C194" s="65" t="s">
        <v>373</v>
      </c>
      <c r="D194" s="73">
        <f>D195</f>
        <v>0</v>
      </c>
      <c r="E194" s="73"/>
      <c r="F194" s="73"/>
      <c r="G194" s="69" t="e">
        <f t="shared" si="2"/>
        <v>#DIV/0!</v>
      </c>
      <c r="H194" s="73"/>
      <c r="I194" s="34" t="e">
        <f t="shared" si="1"/>
        <v>#DIV/0!</v>
      </c>
    </row>
    <row r="195" spans="2:9" ht="18" hidden="1" customHeight="1" x14ac:dyDescent="0.2">
      <c r="B195" s="67" t="s">
        <v>374</v>
      </c>
      <c r="C195" s="68" t="s">
        <v>375</v>
      </c>
      <c r="D195" s="74"/>
      <c r="E195" s="74"/>
      <c r="F195" s="74"/>
      <c r="G195" s="69" t="e">
        <f t="shared" si="2"/>
        <v>#DIV/0!</v>
      </c>
      <c r="H195" s="74"/>
      <c r="I195" s="34" t="e">
        <f t="shared" si="1"/>
        <v>#DIV/0!</v>
      </c>
    </row>
    <row r="196" spans="2:9" x14ac:dyDescent="0.2">
      <c r="B196" s="64" t="s">
        <v>376</v>
      </c>
      <c r="C196" s="65" t="s">
        <v>377</v>
      </c>
      <c r="D196" s="66">
        <f>D197+D198+D199+D200+D201</f>
        <v>80748.399999999994</v>
      </c>
      <c r="E196" s="66">
        <f>E197+E198+E199+E200+E201</f>
        <v>68409.399999999994</v>
      </c>
      <c r="F196" s="66">
        <f>F197+F198+F199+F200+F201</f>
        <v>47502</v>
      </c>
      <c r="G196" s="66">
        <f>F196/E196*100</f>
        <v>69.437825795870168</v>
      </c>
      <c r="H196" s="66">
        <f>H197+H198+H199+H200+H201</f>
        <v>47357.4</v>
      </c>
      <c r="I196" s="34">
        <f t="shared" si="1"/>
        <v>100.30533770857353</v>
      </c>
    </row>
    <row r="197" spans="2:9" ht="13.15" hidden="1" customHeight="1" x14ac:dyDescent="0.2">
      <c r="B197" s="67" t="s">
        <v>378</v>
      </c>
      <c r="C197" s="68" t="s">
        <v>379</v>
      </c>
      <c r="D197" s="33"/>
      <c r="E197" s="33"/>
      <c r="F197" s="33"/>
      <c r="G197" s="69" t="e">
        <f t="shared" si="2"/>
        <v>#DIV/0!</v>
      </c>
      <c r="H197" s="33"/>
      <c r="I197" s="34" t="e">
        <f t="shared" si="1"/>
        <v>#DIV/0!</v>
      </c>
    </row>
    <row r="198" spans="2:9" ht="13.15" hidden="1" customHeight="1" x14ac:dyDescent="0.2">
      <c r="B198" s="67" t="s">
        <v>380</v>
      </c>
      <c r="C198" s="68" t="s">
        <v>381</v>
      </c>
      <c r="D198" s="33"/>
      <c r="E198" s="33"/>
      <c r="F198" s="33"/>
      <c r="G198" s="69" t="e">
        <f t="shared" si="2"/>
        <v>#DIV/0!</v>
      </c>
      <c r="H198" s="33"/>
      <c r="I198" s="34" t="e">
        <f t="shared" si="1"/>
        <v>#DIV/0!</v>
      </c>
    </row>
    <row r="199" spans="2:9" ht="27.4" customHeight="1" x14ac:dyDescent="0.2">
      <c r="B199" s="67" t="s">
        <v>382</v>
      </c>
      <c r="C199" s="68" t="s">
        <v>383</v>
      </c>
      <c r="D199" s="33">
        <v>30229.3</v>
      </c>
      <c r="E199" s="33">
        <v>23565.3</v>
      </c>
      <c r="F199" s="33">
        <v>19551.7</v>
      </c>
      <c r="G199" s="69">
        <f t="shared" si="2"/>
        <v>82.968177786830637</v>
      </c>
      <c r="H199" s="33">
        <v>18103.900000000001</v>
      </c>
      <c r="I199" s="34">
        <f t="shared" si="1"/>
        <v>107.99717188009213</v>
      </c>
    </row>
    <row r="200" spans="2:9" ht="18.75" hidden="1" customHeight="1" x14ac:dyDescent="0.2">
      <c r="B200" s="67" t="s">
        <v>384</v>
      </c>
      <c r="C200" s="68" t="s">
        <v>385</v>
      </c>
      <c r="D200" s="33"/>
      <c r="E200" s="33"/>
      <c r="F200" s="33"/>
      <c r="G200" s="69" t="e">
        <f t="shared" si="2"/>
        <v>#DIV/0!</v>
      </c>
      <c r="H200" s="33"/>
      <c r="I200" s="34" t="e">
        <f t="shared" si="1"/>
        <v>#DIV/0!</v>
      </c>
    </row>
    <row r="201" spans="2:9" ht="31.35" customHeight="1" x14ac:dyDescent="0.2">
      <c r="B201" s="67" t="s">
        <v>386</v>
      </c>
      <c r="C201" s="68" t="s">
        <v>387</v>
      </c>
      <c r="D201" s="33">
        <v>50519.1</v>
      </c>
      <c r="E201" s="33">
        <v>44844.1</v>
      </c>
      <c r="F201" s="33">
        <v>27950.3</v>
      </c>
      <c r="G201" s="69">
        <f t="shared" si="2"/>
        <v>62.327708661786055</v>
      </c>
      <c r="H201" s="33">
        <v>29253.5</v>
      </c>
      <c r="I201" s="34">
        <f t="shared" si="1"/>
        <v>95.545148443775958</v>
      </c>
    </row>
    <row r="202" spans="2:9" ht="13.35" customHeight="1" x14ac:dyDescent="0.2">
      <c r="B202" s="64" t="s">
        <v>388</v>
      </c>
      <c r="C202" s="65" t="s">
        <v>389</v>
      </c>
      <c r="D202" s="66">
        <f>SUM(D203:D210)</f>
        <v>969507.5</v>
      </c>
      <c r="E202" s="66">
        <f>SUM(E203:E210)</f>
        <v>658351.70000000007</v>
      </c>
      <c r="F202" s="66">
        <f>SUM(F203:F210)</f>
        <v>398866.6</v>
      </c>
      <c r="G202" s="66">
        <f>F202/E202*100</f>
        <v>60.585641382865717</v>
      </c>
      <c r="H202" s="66">
        <f>SUM(H203:H210)</f>
        <v>332848.40000000002</v>
      </c>
      <c r="I202" s="34">
        <f t="shared" si="1"/>
        <v>119.83431496140584</v>
      </c>
    </row>
    <row r="203" spans="2:9" ht="13.15" hidden="1" customHeight="1" x14ac:dyDescent="0.2">
      <c r="B203" s="67" t="s">
        <v>390</v>
      </c>
      <c r="C203" s="68" t="s">
        <v>391</v>
      </c>
      <c r="D203" s="33"/>
      <c r="E203" s="33"/>
      <c r="F203" s="33"/>
      <c r="G203" s="69" t="e">
        <f t="shared" si="2"/>
        <v>#DIV/0!</v>
      </c>
      <c r="H203" s="33"/>
      <c r="I203" s="75" t="e">
        <f>I77+#REF!</f>
        <v>#REF!</v>
      </c>
    </row>
    <row r="204" spans="2:9" ht="18" customHeight="1" x14ac:dyDescent="0.2">
      <c r="B204" s="67" t="s">
        <v>392</v>
      </c>
      <c r="C204" s="68" t="s">
        <v>393</v>
      </c>
      <c r="D204" s="33">
        <v>5774</v>
      </c>
      <c r="E204" s="33">
        <v>5774</v>
      </c>
      <c r="F204" s="33">
        <v>2295.6</v>
      </c>
      <c r="G204" s="69">
        <v>0</v>
      </c>
      <c r="H204" s="33">
        <v>1839.9</v>
      </c>
      <c r="I204" s="34">
        <v>0</v>
      </c>
    </row>
    <row r="205" spans="2:9" ht="16.350000000000001" hidden="1" customHeight="1" x14ac:dyDescent="0.2">
      <c r="B205" s="67" t="s">
        <v>394</v>
      </c>
      <c r="C205" s="68" t="s">
        <v>395</v>
      </c>
      <c r="D205" s="33"/>
      <c r="E205" s="33"/>
      <c r="F205" s="33"/>
      <c r="G205" s="69" t="e">
        <f t="shared" ref="G205:G268" si="3">F205/E205*100</f>
        <v>#DIV/0!</v>
      </c>
      <c r="H205" s="33"/>
      <c r="I205" s="34" t="e">
        <f t="shared" ref="I205:I267" si="4">F205/H205*100</f>
        <v>#DIV/0!</v>
      </c>
    </row>
    <row r="206" spans="2:9" ht="18" hidden="1" customHeight="1" x14ac:dyDescent="0.2">
      <c r="B206" s="67" t="s">
        <v>396</v>
      </c>
      <c r="C206" s="68" t="s">
        <v>397</v>
      </c>
      <c r="D206" s="33"/>
      <c r="E206" s="33"/>
      <c r="F206" s="33"/>
      <c r="G206" s="69" t="e">
        <f t="shared" si="3"/>
        <v>#DIV/0!</v>
      </c>
      <c r="H206" s="33"/>
      <c r="I206" s="34" t="e">
        <f t="shared" si="4"/>
        <v>#DIV/0!</v>
      </c>
    </row>
    <row r="207" spans="2:9" ht="18.75" customHeight="1" x14ac:dyDescent="0.2">
      <c r="B207" s="67" t="s">
        <v>398</v>
      </c>
      <c r="C207" s="68" t="s">
        <v>399</v>
      </c>
      <c r="D207" s="33">
        <v>99995.9</v>
      </c>
      <c r="E207" s="33">
        <v>99255.6</v>
      </c>
      <c r="F207" s="33">
        <v>69984.2</v>
      </c>
      <c r="G207" s="69">
        <f t="shared" si="3"/>
        <v>70.509069513458172</v>
      </c>
      <c r="H207" s="33">
        <v>71884.100000000006</v>
      </c>
      <c r="I207" s="34">
        <f t="shared" si="4"/>
        <v>97.356995496917946</v>
      </c>
    </row>
    <row r="208" spans="2:9" ht="17.100000000000001" customHeight="1" x14ac:dyDescent="0.2">
      <c r="B208" s="67" t="s">
        <v>400</v>
      </c>
      <c r="C208" s="68" t="s">
        <v>401</v>
      </c>
      <c r="D208" s="33">
        <v>822108.9</v>
      </c>
      <c r="E208" s="33">
        <v>518011.8</v>
      </c>
      <c r="F208" s="33">
        <v>301426.59999999998</v>
      </c>
      <c r="G208" s="69">
        <f t="shared" si="3"/>
        <v>58.189137776398134</v>
      </c>
      <c r="H208" s="33">
        <v>234672.5</v>
      </c>
      <c r="I208" s="34">
        <f t="shared" si="4"/>
        <v>128.44564233133408</v>
      </c>
    </row>
    <row r="209" spans="2:9" ht="16.350000000000001" customHeight="1" x14ac:dyDescent="0.2">
      <c r="B209" s="67" t="s">
        <v>402</v>
      </c>
      <c r="C209" s="68" t="s">
        <v>403</v>
      </c>
      <c r="D209" s="33">
        <v>15389</v>
      </c>
      <c r="E209" s="33">
        <v>13676</v>
      </c>
      <c r="F209" s="33">
        <v>10262.200000000001</v>
      </c>
      <c r="G209" s="69">
        <f t="shared" si="3"/>
        <v>75.038022813688215</v>
      </c>
      <c r="H209" s="33">
        <v>9498.7000000000007</v>
      </c>
      <c r="I209" s="34">
        <f t="shared" si="4"/>
        <v>108.0379420341731</v>
      </c>
    </row>
    <row r="210" spans="2:9" ht="18" customHeight="1" x14ac:dyDescent="0.2">
      <c r="B210" s="67" t="s">
        <v>404</v>
      </c>
      <c r="C210" s="68" t="s">
        <v>405</v>
      </c>
      <c r="D210" s="33">
        <v>26239.7</v>
      </c>
      <c r="E210" s="33">
        <v>21634.3</v>
      </c>
      <c r="F210" s="33">
        <v>14898</v>
      </c>
      <c r="G210" s="69">
        <f t="shared" si="3"/>
        <v>68.862870534290451</v>
      </c>
      <c r="H210" s="33">
        <v>14953.2</v>
      </c>
      <c r="I210" s="34">
        <f t="shared" si="4"/>
        <v>99.630848246529169</v>
      </c>
    </row>
    <row r="211" spans="2:9" x14ac:dyDescent="0.2">
      <c r="B211" s="64" t="s">
        <v>406</v>
      </c>
      <c r="C211" s="65" t="s">
        <v>407</v>
      </c>
      <c r="D211" s="66">
        <f>D212+D213+D214</f>
        <v>1630885.5</v>
      </c>
      <c r="E211" s="66">
        <f>E212+E213+E214</f>
        <v>1265969.5</v>
      </c>
      <c r="F211" s="66">
        <f>F212+F213+F214</f>
        <v>838057.1</v>
      </c>
      <c r="G211" s="66">
        <f>F211/E211*100</f>
        <v>66.198838123667272</v>
      </c>
      <c r="H211" s="66">
        <f>H212+H213+H214</f>
        <v>415679.7</v>
      </c>
      <c r="I211" s="76" t="str">
        <f>IFERROR(IF(F211/H211*100&gt;200,"&gt;200",F211/H211*100),"")</f>
        <v>&gt;200</v>
      </c>
    </row>
    <row r="212" spans="2:9" ht="17.100000000000001" customHeight="1" x14ac:dyDescent="0.2">
      <c r="B212" s="67" t="s">
        <v>408</v>
      </c>
      <c r="C212" s="68" t="s">
        <v>409</v>
      </c>
      <c r="D212" s="33">
        <v>145243</v>
      </c>
      <c r="E212" s="33">
        <v>74016.399999999994</v>
      </c>
      <c r="F212" s="33">
        <v>25269.200000000001</v>
      </c>
      <c r="G212" s="69">
        <f t="shared" si="3"/>
        <v>34.140001405094011</v>
      </c>
      <c r="H212" s="33">
        <v>10231</v>
      </c>
      <c r="I212" s="34">
        <f t="shared" si="4"/>
        <v>246.98660932460172</v>
      </c>
    </row>
    <row r="213" spans="2:9" ht="19.149999999999999" customHeight="1" x14ac:dyDescent="0.2">
      <c r="B213" s="67" t="s">
        <v>410</v>
      </c>
      <c r="C213" s="68" t="s">
        <v>411</v>
      </c>
      <c r="D213" s="33">
        <v>514439.9</v>
      </c>
      <c r="E213" s="33">
        <v>411416.2</v>
      </c>
      <c r="F213" s="33">
        <v>361786.1</v>
      </c>
      <c r="G213" s="69">
        <f t="shared" si="3"/>
        <v>87.936765737469742</v>
      </c>
      <c r="H213" s="33">
        <v>4719.2</v>
      </c>
      <c r="I213" s="34">
        <v>0</v>
      </c>
    </row>
    <row r="214" spans="2:9" x14ac:dyDescent="0.2">
      <c r="B214" s="67" t="s">
        <v>412</v>
      </c>
      <c r="C214" s="68" t="s">
        <v>413</v>
      </c>
      <c r="D214" s="33">
        <v>971202.6</v>
      </c>
      <c r="E214" s="33">
        <v>780536.9</v>
      </c>
      <c r="F214" s="33">
        <v>451001.8</v>
      </c>
      <c r="G214" s="69">
        <f t="shared" si="3"/>
        <v>57.780971021357217</v>
      </c>
      <c r="H214" s="33">
        <v>400729.5</v>
      </c>
      <c r="I214" s="34">
        <f t="shared" si="4"/>
        <v>112.54519569934331</v>
      </c>
    </row>
    <row r="215" spans="2:9" ht="18.75" customHeight="1" x14ac:dyDescent="0.2">
      <c r="B215" s="64" t="s">
        <v>414</v>
      </c>
      <c r="C215" s="65" t="s">
        <v>415</v>
      </c>
      <c r="D215" s="66">
        <f>D216+D217+D218</f>
        <v>26405.7</v>
      </c>
      <c r="E215" s="66">
        <f>E216+E217+E218</f>
        <v>24392.7</v>
      </c>
      <c r="F215" s="66">
        <f>F216+F217+F218</f>
        <v>6511.5</v>
      </c>
      <c r="G215" s="66">
        <f>F215/E215*100</f>
        <v>26.694461867689924</v>
      </c>
      <c r="H215" s="66">
        <f>H216+H217+H218</f>
        <v>42889.5</v>
      </c>
      <c r="I215" s="76">
        <f>IFERROR(IF(F215/H215*100&gt;200,"&gt;200",F215/H215*100),"")</f>
        <v>15.182037561640961</v>
      </c>
    </row>
    <row r="216" spans="2:9" ht="13.15" hidden="1" customHeight="1" x14ac:dyDescent="0.2">
      <c r="B216" s="67" t="s">
        <v>416</v>
      </c>
      <c r="C216" s="68" t="s">
        <v>417</v>
      </c>
      <c r="D216" s="33"/>
      <c r="E216" s="33"/>
      <c r="F216" s="33"/>
      <c r="G216" s="69" t="e">
        <f t="shared" si="3"/>
        <v>#DIV/0!</v>
      </c>
      <c r="H216" s="33"/>
      <c r="I216" s="34" t="e">
        <f t="shared" si="4"/>
        <v>#DIV/0!</v>
      </c>
    </row>
    <row r="217" spans="2:9" x14ac:dyDescent="0.2">
      <c r="B217" s="67" t="s">
        <v>418</v>
      </c>
      <c r="C217" s="68" t="s">
        <v>419</v>
      </c>
      <c r="D217" s="33">
        <v>26405.7</v>
      </c>
      <c r="E217" s="33">
        <v>24392.7</v>
      </c>
      <c r="F217" s="33">
        <v>6511.5</v>
      </c>
      <c r="G217" s="69">
        <f t="shared" si="3"/>
        <v>26.694461867689924</v>
      </c>
      <c r="H217" s="33">
        <v>42889.5</v>
      </c>
      <c r="I217" s="76">
        <f>IFERROR(IF(F217/H217*100&gt;200,"&gt;200",F217/H217*100),"")</f>
        <v>15.182037561640961</v>
      </c>
    </row>
    <row r="218" spans="2:9" ht="19.149999999999999" hidden="1" customHeight="1" x14ac:dyDescent="0.2">
      <c r="B218" s="67" t="s">
        <v>420</v>
      </c>
      <c r="C218" s="68" t="s">
        <v>421</v>
      </c>
      <c r="D218" s="33"/>
      <c r="E218" s="33"/>
      <c r="F218" s="33"/>
      <c r="G218" s="69" t="e">
        <f t="shared" si="3"/>
        <v>#DIV/0!</v>
      </c>
      <c r="H218" s="33"/>
      <c r="I218" s="34" t="e">
        <f t="shared" si="4"/>
        <v>#DIV/0!</v>
      </c>
    </row>
    <row r="219" spans="2:9" ht="19.149999999999999" customHeight="1" x14ac:dyDescent="0.2">
      <c r="B219" s="64" t="s">
        <v>422</v>
      </c>
      <c r="C219" s="65" t="s">
        <v>423</v>
      </c>
      <c r="D219" s="66">
        <f>D220+D221+D222+D223+D224+D225+D226+D227</f>
        <v>4814209.6000000006</v>
      </c>
      <c r="E219" s="66">
        <f>E220+E221+E222+E223+E224+E225+E226+E227</f>
        <v>3687051.1</v>
      </c>
      <c r="F219" s="66">
        <f>F220+F221+F222+F223+F224+F225+F226+F227</f>
        <v>2722258.4</v>
      </c>
      <c r="G219" s="66">
        <f>F219/E219*100</f>
        <v>73.832944707492658</v>
      </c>
      <c r="H219" s="66">
        <f>H220+H221+H222+H223+H224+H225+H226+H227</f>
        <v>2745671.9999999995</v>
      </c>
      <c r="I219" s="34">
        <f t="shared" si="4"/>
        <v>99.147254296944439</v>
      </c>
    </row>
    <row r="220" spans="2:9" x14ac:dyDescent="0.2">
      <c r="B220" s="67" t="s">
        <v>424</v>
      </c>
      <c r="C220" s="68" t="s">
        <v>425</v>
      </c>
      <c r="D220" s="33">
        <v>1002806.3</v>
      </c>
      <c r="E220" s="33">
        <v>876715.8</v>
      </c>
      <c r="F220" s="33">
        <v>685991.6</v>
      </c>
      <c r="G220" s="69">
        <f t="shared" si="3"/>
        <v>78.245607071299489</v>
      </c>
      <c r="H220" s="33">
        <v>967444.1</v>
      </c>
      <c r="I220" s="34">
        <f t="shared" si="4"/>
        <v>70.907621432597495</v>
      </c>
    </row>
    <row r="221" spans="2:9" ht="17.45" customHeight="1" x14ac:dyDescent="0.2">
      <c r="B221" s="67" t="s">
        <v>426</v>
      </c>
      <c r="C221" s="68" t="s">
        <v>427</v>
      </c>
      <c r="D221" s="33">
        <v>3333588.1</v>
      </c>
      <c r="E221" s="33">
        <v>2426410.4</v>
      </c>
      <c r="F221" s="33">
        <v>1729434</v>
      </c>
      <c r="G221" s="69">
        <f t="shared" si="3"/>
        <v>71.275411612149369</v>
      </c>
      <c r="H221" s="33">
        <v>1457974.4</v>
      </c>
      <c r="I221" s="34">
        <f t="shared" si="4"/>
        <v>118.61895517507031</v>
      </c>
    </row>
    <row r="222" spans="2:9" ht="16.149999999999999" customHeight="1" x14ac:dyDescent="0.2">
      <c r="B222" s="67" t="s">
        <v>428</v>
      </c>
      <c r="C222" s="77" t="s">
        <v>429</v>
      </c>
      <c r="D222" s="33">
        <v>327609.3</v>
      </c>
      <c r="E222" s="33">
        <v>260829</v>
      </c>
      <c r="F222" s="33">
        <v>216794.9</v>
      </c>
      <c r="G222" s="69">
        <f t="shared" si="3"/>
        <v>83.117636459136051</v>
      </c>
      <c r="H222" s="33">
        <v>249473.8</v>
      </c>
      <c r="I222" s="34">
        <f t="shared" si="4"/>
        <v>86.90086894896379</v>
      </c>
    </row>
    <row r="223" spans="2:9" ht="13.15" hidden="1" customHeight="1" x14ac:dyDescent="0.2">
      <c r="B223" s="67" t="s">
        <v>430</v>
      </c>
      <c r="C223" s="68" t="s">
        <v>431</v>
      </c>
      <c r="D223" s="33"/>
      <c r="E223" s="33"/>
      <c r="F223" s="33"/>
      <c r="G223" s="69" t="e">
        <f t="shared" si="3"/>
        <v>#DIV/0!</v>
      </c>
      <c r="H223" s="33"/>
      <c r="I223" s="34" t="e">
        <f t="shared" si="4"/>
        <v>#DIV/0!</v>
      </c>
    </row>
    <row r="224" spans="2:9" ht="17.850000000000001" customHeight="1" x14ac:dyDescent="0.2">
      <c r="B224" s="67" t="s">
        <v>432</v>
      </c>
      <c r="C224" s="68" t="s">
        <v>433</v>
      </c>
      <c r="D224" s="33">
        <v>0</v>
      </c>
      <c r="E224" s="33">
        <v>0</v>
      </c>
      <c r="F224" s="33">
        <v>0</v>
      </c>
      <c r="G224" s="69">
        <v>0</v>
      </c>
      <c r="H224" s="33">
        <v>0</v>
      </c>
      <c r="I224" s="34">
        <v>0</v>
      </c>
    </row>
    <row r="225" spans="2:9" ht="18" hidden="1" customHeight="1" x14ac:dyDescent="0.2">
      <c r="B225" s="67" t="s">
        <v>434</v>
      </c>
      <c r="C225" s="68" t="s">
        <v>435</v>
      </c>
      <c r="D225" s="33"/>
      <c r="E225" s="33"/>
      <c r="F225" s="33"/>
      <c r="G225" s="69" t="e">
        <f t="shared" si="3"/>
        <v>#DIV/0!</v>
      </c>
      <c r="H225" s="33"/>
      <c r="I225" s="34" t="e">
        <f t="shared" si="4"/>
        <v>#DIV/0!</v>
      </c>
    </row>
    <row r="226" spans="2:9" ht="15.6" customHeight="1" x14ac:dyDescent="0.2">
      <c r="B226" s="67" t="s">
        <v>436</v>
      </c>
      <c r="C226" s="68" t="s">
        <v>437</v>
      </c>
      <c r="D226" s="33">
        <v>37550.5</v>
      </c>
      <c r="E226" s="33">
        <v>27624.3</v>
      </c>
      <c r="F226" s="33">
        <v>25860.400000000001</v>
      </c>
      <c r="G226" s="69">
        <f t="shared" si="3"/>
        <v>93.614679828991157</v>
      </c>
      <c r="H226" s="33">
        <v>23770.799999999999</v>
      </c>
      <c r="I226" s="34">
        <f t="shared" si="4"/>
        <v>108.79061705958573</v>
      </c>
    </row>
    <row r="227" spans="2:9" ht="18" customHeight="1" x14ac:dyDescent="0.2">
      <c r="B227" s="67" t="s">
        <v>438</v>
      </c>
      <c r="C227" s="68" t="s">
        <v>439</v>
      </c>
      <c r="D227" s="33">
        <v>112655.4</v>
      </c>
      <c r="E227" s="33">
        <v>95471.6</v>
      </c>
      <c r="F227" s="33">
        <v>64177.5</v>
      </c>
      <c r="G227" s="69">
        <f t="shared" si="3"/>
        <v>67.221561176307915</v>
      </c>
      <c r="H227" s="33">
        <v>47008.9</v>
      </c>
      <c r="I227" s="34">
        <f t="shared" si="4"/>
        <v>136.52202029828393</v>
      </c>
    </row>
    <row r="228" spans="2:9" x14ac:dyDescent="0.2">
      <c r="B228" s="64" t="s">
        <v>440</v>
      </c>
      <c r="C228" s="65" t="s">
        <v>441</v>
      </c>
      <c r="D228" s="66">
        <f>D229+D230+D231+D232+D233</f>
        <v>665432.70000000007</v>
      </c>
      <c r="E228" s="66">
        <f>E229+E230+E231+E232+E233</f>
        <v>380548.19999999995</v>
      </c>
      <c r="F228" s="66">
        <f>F229+F230+F231+F232+F233</f>
        <v>347288.60000000003</v>
      </c>
      <c r="G228" s="66">
        <f>F228/E228*100</f>
        <v>91.260082165675755</v>
      </c>
      <c r="H228" s="66">
        <f>H229+H230+H231+H232+H233</f>
        <v>518307.39999999997</v>
      </c>
      <c r="I228" s="34">
        <f t="shared" si="4"/>
        <v>67.004368450074239</v>
      </c>
    </row>
    <row r="229" spans="2:9" ht="18" customHeight="1" x14ac:dyDescent="0.2">
      <c r="B229" s="67" t="s">
        <v>442</v>
      </c>
      <c r="C229" s="68" t="s">
        <v>443</v>
      </c>
      <c r="D229" s="33">
        <v>637727.80000000005</v>
      </c>
      <c r="E229" s="33">
        <v>360286.6</v>
      </c>
      <c r="F229" s="33">
        <v>332225.7</v>
      </c>
      <c r="G229" s="69">
        <f t="shared" si="3"/>
        <v>92.211506062118332</v>
      </c>
      <c r="H229" s="33">
        <v>501674.6</v>
      </c>
      <c r="I229" s="34">
        <f t="shared" si="4"/>
        <v>66.223344773683976</v>
      </c>
    </row>
    <row r="230" spans="2:9" ht="17.100000000000001" hidden="1" customHeight="1" x14ac:dyDescent="0.2">
      <c r="B230" s="67" t="s">
        <v>444</v>
      </c>
      <c r="C230" s="68" t="s">
        <v>445</v>
      </c>
      <c r="D230" s="33"/>
      <c r="E230" s="33"/>
      <c r="F230" s="33"/>
      <c r="G230" s="69" t="e">
        <f t="shared" si="3"/>
        <v>#DIV/0!</v>
      </c>
      <c r="H230" s="33"/>
      <c r="I230" s="34" t="e">
        <f t="shared" si="4"/>
        <v>#DIV/0!</v>
      </c>
    </row>
    <row r="231" spans="2:9" ht="16.350000000000001" hidden="1" customHeight="1" x14ac:dyDescent="0.2">
      <c r="B231" s="67" t="s">
        <v>446</v>
      </c>
      <c r="C231" s="68"/>
      <c r="D231" s="33"/>
      <c r="E231" s="33"/>
      <c r="F231" s="33"/>
      <c r="G231" s="69" t="e">
        <f t="shared" si="3"/>
        <v>#DIV/0!</v>
      </c>
      <c r="H231" s="33"/>
      <c r="I231" s="34" t="e">
        <f t="shared" si="4"/>
        <v>#DIV/0!</v>
      </c>
    </row>
    <row r="232" spans="2:9" ht="17.100000000000001" customHeight="1" x14ac:dyDescent="0.2">
      <c r="B232" s="67" t="s">
        <v>447</v>
      </c>
      <c r="C232" s="68" t="s">
        <v>448</v>
      </c>
      <c r="D232" s="33">
        <v>27704.9</v>
      </c>
      <c r="E232" s="33">
        <v>20261.599999999999</v>
      </c>
      <c r="F232" s="33">
        <v>15062.9</v>
      </c>
      <c r="G232" s="69">
        <f t="shared" si="3"/>
        <v>74.342105263157904</v>
      </c>
      <c r="H232" s="33">
        <v>16632.8</v>
      </c>
      <c r="I232" s="34">
        <f t="shared" si="4"/>
        <v>90.561420807079983</v>
      </c>
    </row>
    <row r="233" spans="2:9" ht="18" hidden="1" customHeight="1" x14ac:dyDescent="0.2">
      <c r="B233" s="67"/>
      <c r="C233" s="68"/>
      <c r="D233" s="33"/>
      <c r="E233" s="33"/>
      <c r="F233" s="33"/>
      <c r="G233" s="69" t="e">
        <f t="shared" si="3"/>
        <v>#DIV/0!</v>
      </c>
      <c r="H233" s="33"/>
      <c r="I233" s="34" t="e">
        <f t="shared" si="4"/>
        <v>#DIV/0!</v>
      </c>
    </row>
    <row r="234" spans="2:9" ht="18.75" hidden="1" customHeight="1" x14ac:dyDescent="0.2">
      <c r="B234" s="64" t="s">
        <v>449</v>
      </c>
      <c r="C234" s="65" t="s">
        <v>450</v>
      </c>
      <c r="D234" s="66">
        <f>D235+D236+D237+D238+D239+D240+D241</f>
        <v>0</v>
      </c>
      <c r="E234" s="66">
        <f>E235+E236+E237+E238+E239+E240+E241</f>
        <v>0</v>
      </c>
      <c r="F234" s="66"/>
      <c r="G234" s="69" t="e">
        <f t="shared" si="3"/>
        <v>#DIV/0!</v>
      </c>
      <c r="H234" s="66"/>
      <c r="I234" s="34" t="e">
        <f t="shared" si="4"/>
        <v>#DIV/0!</v>
      </c>
    </row>
    <row r="235" spans="2:9" ht="18.75" hidden="1" customHeight="1" x14ac:dyDescent="0.2">
      <c r="B235" s="67" t="s">
        <v>451</v>
      </c>
      <c r="C235" s="68" t="s">
        <v>452</v>
      </c>
      <c r="D235" s="33"/>
      <c r="E235" s="33"/>
      <c r="F235" s="33"/>
      <c r="G235" s="69" t="e">
        <f t="shared" si="3"/>
        <v>#DIV/0!</v>
      </c>
      <c r="H235" s="33"/>
      <c r="I235" s="34" t="e">
        <f t="shared" si="4"/>
        <v>#DIV/0!</v>
      </c>
    </row>
    <row r="236" spans="2:9" ht="18" hidden="1" customHeight="1" x14ac:dyDescent="0.2">
      <c r="B236" s="67" t="s">
        <v>453</v>
      </c>
      <c r="C236" s="68" t="s">
        <v>454</v>
      </c>
      <c r="D236" s="33"/>
      <c r="E236" s="33"/>
      <c r="F236" s="33"/>
      <c r="G236" s="69" t="e">
        <f t="shared" si="3"/>
        <v>#DIV/0!</v>
      </c>
      <c r="H236" s="33"/>
      <c r="I236" s="34" t="e">
        <f t="shared" si="4"/>
        <v>#DIV/0!</v>
      </c>
    </row>
    <row r="237" spans="2:9" ht="18.399999999999999" hidden="1" customHeight="1" x14ac:dyDescent="0.2">
      <c r="B237" s="67" t="s">
        <v>455</v>
      </c>
      <c r="C237" s="68" t="s">
        <v>456</v>
      </c>
      <c r="D237" s="33"/>
      <c r="E237" s="33"/>
      <c r="F237" s="33"/>
      <c r="G237" s="69" t="e">
        <f t="shared" si="3"/>
        <v>#DIV/0!</v>
      </c>
      <c r="H237" s="33"/>
      <c r="I237" s="34" t="e">
        <f t="shared" si="4"/>
        <v>#DIV/0!</v>
      </c>
    </row>
    <row r="238" spans="2:9" ht="18.75" hidden="1" customHeight="1" x14ac:dyDescent="0.2">
      <c r="B238" s="67" t="s">
        <v>457</v>
      </c>
      <c r="C238" s="68" t="s">
        <v>458</v>
      </c>
      <c r="D238" s="33"/>
      <c r="E238" s="33"/>
      <c r="F238" s="33"/>
      <c r="G238" s="69" t="e">
        <f t="shared" si="3"/>
        <v>#DIV/0!</v>
      </c>
      <c r="H238" s="33"/>
      <c r="I238" s="34" t="e">
        <f t="shared" si="4"/>
        <v>#DIV/0!</v>
      </c>
    </row>
    <row r="239" spans="2:9" ht="31.35" hidden="1" customHeight="1" x14ac:dyDescent="0.2">
      <c r="B239" s="67" t="s">
        <v>459</v>
      </c>
      <c r="C239" s="68" t="s">
        <v>460</v>
      </c>
      <c r="D239" s="33"/>
      <c r="E239" s="33"/>
      <c r="F239" s="33"/>
      <c r="G239" s="69" t="e">
        <f t="shared" si="3"/>
        <v>#DIV/0!</v>
      </c>
      <c r="H239" s="33"/>
      <c r="I239" s="34" t="e">
        <f t="shared" si="4"/>
        <v>#DIV/0!</v>
      </c>
    </row>
    <row r="240" spans="2:9" ht="19.149999999999999" hidden="1" customHeight="1" x14ac:dyDescent="0.2">
      <c r="B240" s="67" t="s">
        <v>461</v>
      </c>
      <c r="C240" s="68"/>
      <c r="D240" s="33"/>
      <c r="E240" s="33"/>
      <c r="F240" s="33"/>
      <c r="G240" s="69" t="e">
        <f t="shared" si="3"/>
        <v>#DIV/0!</v>
      </c>
      <c r="H240" s="33"/>
      <c r="I240" s="34" t="e">
        <f t="shared" si="4"/>
        <v>#DIV/0!</v>
      </c>
    </row>
    <row r="241" spans="2:9" ht="16.899999999999999" hidden="1" customHeight="1" x14ac:dyDescent="0.2">
      <c r="B241" s="67" t="s">
        <v>462</v>
      </c>
      <c r="C241" s="68" t="s">
        <v>463</v>
      </c>
      <c r="D241" s="33"/>
      <c r="E241" s="33"/>
      <c r="F241" s="33"/>
      <c r="G241" s="69" t="e">
        <f t="shared" si="3"/>
        <v>#DIV/0!</v>
      </c>
      <c r="H241" s="33"/>
      <c r="I241" s="34" t="e">
        <f t="shared" si="4"/>
        <v>#DIV/0!</v>
      </c>
    </row>
    <row r="242" spans="2:9" ht="20.100000000000001" customHeight="1" x14ac:dyDescent="0.2">
      <c r="B242" s="64" t="s">
        <v>464</v>
      </c>
      <c r="C242" s="65" t="s">
        <v>465</v>
      </c>
      <c r="D242" s="66">
        <f>D243+D244+D245+D246+D247</f>
        <v>252034.8</v>
      </c>
      <c r="E242" s="66">
        <f>E243+E244+E245+E246+E247</f>
        <v>214947.1</v>
      </c>
      <c r="F242" s="66">
        <f>F243+F244+F245+F246+F247</f>
        <v>166981</v>
      </c>
      <c r="G242" s="66">
        <f>F242/E242*100</f>
        <v>77.684695443669625</v>
      </c>
      <c r="H242" s="66">
        <f>H243+H244+H245+H246+H247</f>
        <v>162268.20000000001</v>
      </c>
      <c r="I242" s="34">
        <f t="shared" si="4"/>
        <v>102.90432752689682</v>
      </c>
    </row>
    <row r="243" spans="2:9" ht="20.100000000000001" customHeight="1" x14ac:dyDescent="0.2">
      <c r="B243" s="67" t="s">
        <v>466</v>
      </c>
      <c r="C243" s="68" t="s">
        <v>467</v>
      </c>
      <c r="D243" s="33">
        <v>17000</v>
      </c>
      <c r="E243" s="33">
        <v>13500</v>
      </c>
      <c r="F243" s="33">
        <v>10687.7</v>
      </c>
      <c r="G243" s="69">
        <f t="shared" si="3"/>
        <v>79.168148148148148</v>
      </c>
      <c r="H243" s="33">
        <v>10607</v>
      </c>
      <c r="I243" s="34">
        <f t="shared" si="4"/>
        <v>100.76081832751957</v>
      </c>
    </row>
    <row r="244" spans="2:9" ht="28.15" hidden="1" customHeight="1" x14ac:dyDescent="0.2">
      <c r="B244" s="67" t="s">
        <v>468</v>
      </c>
      <c r="C244" s="68" t="s">
        <v>469</v>
      </c>
      <c r="D244" s="33"/>
      <c r="E244" s="33"/>
      <c r="F244" s="33"/>
      <c r="G244" s="69" t="e">
        <f t="shared" si="3"/>
        <v>#DIV/0!</v>
      </c>
      <c r="H244" s="33"/>
      <c r="I244" s="34" t="e">
        <f t="shared" si="4"/>
        <v>#DIV/0!</v>
      </c>
    </row>
    <row r="245" spans="2:9" x14ac:dyDescent="0.2">
      <c r="B245" s="67" t="s">
        <v>470</v>
      </c>
      <c r="C245" s="68" t="s">
        <v>471</v>
      </c>
      <c r="D245" s="33">
        <v>102282.2</v>
      </c>
      <c r="E245" s="33">
        <v>85740.5</v>
      </c>
      <c r="F245" s="33">
        <v>67858.7</v>
      </c>
      <c r="G245" s="69">
        <f t="shared" si="3"/>
        <v>79.144278374863688</v>
      </c>
      <c r="H245" s="33">
        <v>71713.7</v>
      </c>
      <c r="I245" s="34">
        <f t="shared" si="4"/>
        <v>94.624458088203511</v>
      </c>
    </row>
    <row r="246" spans="2:9" s="55" customFormat="1" x14ac:dyDescent="0.2">
      <c r="B246" s="67" t="s">
        <v>472</v>
      </c>
      <c r="C246" s="68" t="s">
        <v>473</v>
      </c>
      <c r="D246" s="33">
        <v>132752.6</v>
      </c>
      <c r="E246" s="33">
        <v>115706.6</v>
      </c>
      <c r="F246" s="33">
        <v>88434.6</v>
      </c>
      <c r="G246" s="69">
        <f t="shared" si="3"/>
        <v>76.43003942731012</v>
      </c>
      <c r="H246" s="33">
        <v>79947.5</v>
      </c>
      <c r="I246" s="34">
        <f t="shared" si="4"/>
        <v>110.61584164608024</v>
      </c>
    </row>
    <row r="247" spans="2:9" ht="13.15" hidden="1" customHeight="1" x14ac:dyDescent="0.2">
      <c r="B247" s="67" t="s">
        <v>474</v>
      </c>
      <c r="C247" s="68" t="s">
        <v>475</v>
      </c>
      <c r="D247" s="33"/>
      <c r="E247" s="33"/>
      <c r="F247" s="33"/>
      <c r="G247" s="69" t="e">
        <f t="shared" si="3"/>
        <v>#DIV/0!</v>
      </c>
      <c r="H247" s="33"/>
      <c r="I247" s="34" t="e">
        <f t="shared" si="4"/>
        <v>#DIV/0!</v>
      </c>
    </row>
    <row r="248" spans="2:9" s="55" customFormat="1" x14ac:dyDescent="0.2">
      <c r="B248" s="78" t="s">
        <v>476</v>
      </c>
      <c r="C248" s="79" t="s">
        <v>477</v>
      </c>
      <c r="D248" s="58">
        <f>D249</f>
        <v>453006.3</v>
      </c>
      <c r="E248" s="58">
        <f>E249</f>
        <v>209144.5</v>
      </c>
      <c r="F248" s="58">
        <f>F249</f>
        <v>158133.29999999999</v>
      </c>
      <c r="G248" s="66">
        <f>F248/E248*100</f>
        <v>75.609590498435281</v>
      </c>
      <c r="H248" s="58">
        <f>H249</f>
        <v>144228.29999999999</v>
      </c>
      <c r="I248" s="34">
        <f t="shared" si="4"/>
        <v>109.64096505332171</v>
      </c>
    </row>
    <row r="249" spans="2:9" x14ac:dyDescent="0.2">
      <c r="B249" s="67" t="s">
        <v>478</v>
      </c>
      <c r="C249" s="68" t="s">
        <v>479</v>
      </c>
      <c r="D249" s="33">
        <v>453006.3</v>
      </c>
      <c r="E249" s="33">
        <v>209144.5</v>
      </c>
      <c r="F249" s="33">
        <v>158133.29999999999</v>
      </c>
      <c r="G249" s="69">
        <f t="shared" si="3"/>
        <v>75.609590498435281</v>
      </c>
      <c r="H249" s="33">
        <v>144228.29999999999</v>
      </c>
      <c r="I249" s="34">
        <f t="shared" si="4"/>
        <v>109.64096505332171</v>
      </c>
    </row>
    <row r="250" spans="2:9" x14ac:dyDescent="0.2">
      <c r="B250" s="78" t="s">
        <v>480</v>
      </c>
      <c r="C250" s="79" t="s">
        <v>481</v>
      </c>
      <c r="D250" s="58">
        <f>D251+D252</f>
        <v>72002.400000000009</v>
      </c>
      <c r="E250" s="58">
        <f>E251+E252</f>
        <v>55435</v>
      </c>
      <c r="F250" s="58">
        <f>F251+F252</f>
        <v>50185.100000000006</v>
      </c>
      <c r="G250" s="66">
        <f>F250/E250*100</f>
        <v>90.529629295571397</v>
      </c>
      <c r="H250" s="58">
        <f>H251+H252</f>
        <v>50044.700000000004</v>
      </c>
      <c r="I250" s="34">
        <f t="shared" si="4"/>
        <v>100.28054918902502</v>
      </c>
    </row>
    <row r="251" spans="2:9" s="55" customFormat="1" x14ac:dyDescent="0.2">
      <c r="B251" s="67" t="s">
        <v>482</v>
      </c>
      <c r="C251" s="68" t="s">
        <v>483</v>
      </c>
      <c r="D251" s="33">
        <v>15209.6</v>
      </c>
      <c r="E251" s="33">
        <v>11698.7</v>
      </c>
      <c r="F251" s="33">
        <v>10411.200000000001</v>
      </c>
      <c r="G251" s="69">
        <f t="shared" si="3"/>
        <v>88.994503662800142</v>
      </c>
      <c r="H251" s="33">
        <v>11837.4</v>
      </c>
      <c r="I251" s="34">
        <f t="shared" si="4"/>
        <v>87.951746160474443</v>
      </c>
    </row>
    <row r="252" spans="2:9" ht="15.6" customHeight="1" x14ac:dyDescent="0.2">
      <c r="B252" s="67" t="s">
        <v>484</v>
      </c>
      <c r="C252" s="68" t="s">
        <v>485</v>
      </c>
      <c r="D252" s="33">
        <v>56792.800000000003</v>
      </c>
      <c r="E252" s="33">
        <v>43736.3</v>
      </c>
      <c r="F252" s="33">
        <v>39773.9</v>
      </c>
      <c r="G252" s="69">
        <f t="shared" si="3"/>
        <v>90.940248717884231</v>
      </c>
      <c r="H252" s="33">
        <v>38207.300000000003</v>
      </c>
      <c r="I252" s="34">
        <f t="shared" si="4"/>
        <v>104.10026356219883</v>
      </c>
    </row>
    <row r="253" spans="2:9" s="55" customFormat="1" ht="18.399999999999999" customHeight="1" x14ac:dyDescent="0.2">
      <c r="B253" s="78" t="s">
        <v>486</v>
      </c>
      <c r="C253" s="79" t="s">
        <v>487</v>
      </c>
      <c r="D253" s="58">
        <f>D254</f>
        <v>48527</v>
      </c>
      <c r="E253" s="58">
        <f>E254</f>
        <v>25000</v>
      </c>
      <c r="F253" s="58">
        <f>F254</f>
        <v>17667.400000000001</v>
      </c>
      <c r="G253" s="66">
        <f>F253/E253*100</f>
        <v>70.669600000000017</v>
      </c>
      <c r="H253" s="58">
        <f>H254</f>
        <v>27567.9</v>
      </c>
      <c r="I253" s="76">
        <f>IFERROR(IF(F253/H253*100&gt;200,"&gt;200",F253/H253*100),"")</f>
        <v>64.086854638909756</v>
      </c>
    </row>
    <row r="254" spans="2:9" x14ac:dyDescent="0.2">
      <c r="B254" s="67" t="s">
        <v>488</v>
      </c>
      <c r="C254" s="68" t="s">
        <v>489</v>
      </c>
      <c r="D254" s="33">
        <v>48527</v>
      </c>
      <c r="E254" s="33">
        <v>25000</v>
      </c>
      <c r="F254" s="33">
        <v>17667.400000000001</v>
      </c>
      <c r="G254" s="69">
        <f t="shared" si="3"/>
        <v>70.669600000000017</v>
      </c>
      <c r="H254" s="33">
        <v>27567.9</v>
      </c>
      <c r="I254" s="76">
        <f>IFERROR(IF(F254/H254*100&gt;200,"&gt;200",F254/H254*100),"")</f>
        <v>64.086854638909756</v>
      </c>
    </row>
    <row r="255" spans="2:9" ht="27" customHeight="1" x14ac:dyDescent="0.2">
      <c r="B255" s="78" t="s">
        <v>490</v>
      </c>
      <c r="C255" s="79" t="s">
        <v>491</v>
      </c>
      <c r="D255" s="58">
        <f>D256</f>
        <v>0</v>
      </c>
      <c r="E255" s="58">
        <f>E256</f>
        <v>0</v>
      </c>
      <c r="F255" s="58">
        <v>0</v>
      </c>
      <c r="G255" s="66">
        <v>0</v>
      </c>
      <c r="H255" s="58">
        <v>0</v>
      </c>
      <c r="I255" s="34">
        <v>0</v>
      </c>
    </row>
    <row r="256" spans="2:9" x14ac:dyDescent="0.2">
      <c r="B256" s="67" t="s">
        <v>492</v>
      </c>
      <c r="C256" s="68" t="s">
        <v>493</v>
      </c>
      <c r="D256" s="33">
        <v>0</v>
      </c>
      <c r="E256" s="33">
        <v>0</v>
      </c>
      <c r="F256" s="33">
        <v>0</v>
      </c>
      <c r="G256" s="66">
        <v>0</v>
      </c>
      <c r="H256" s="33">
        <v>0</v>
      </c>
      <c r="I256" s="34">
        <v>0</v>
      </c>
    </row>
    <row r="257" spans="2:9" ht="21.6" customHeight="1" x14ac:dyDescent="0.2">
      <c r="B257" s="64" t="s">
        <v>494</v>
      </c>
      <c r="C257" s="80" t="s">
        <v>495</v>
      </c>
      <c r="D257" s="66">
        <f>D182+D194+D196+D202+D211+D215+D219+D228+D234+D242+D248+D250+D253+D255</f>
        <v>10535324.500000002</v>
      </c>
      <c r="E257" s="66">
        <f>E182+E194+E196+E202+E211+E215+E219+E228+E234+E242+E248+E250+E253+E255</f>
        <v>7816786</v>
      </c>
      <c r="F257" s="66">
        <f>F182+F194+F196+F202+F211+F215+F219+F228+F234+F242+F248+F250+F253+F255</f>
        <v>5733671.8999999994</v>
      </c>
      <c r="G257" s="66">
        <f t="shared" si="3"/>
        <v>73.350759506528647</v>
      </c>
      <c r="H257" s="66">
        <f>H182+H194+H196+H202+H211+H215+H219+H228+H234+H242+H248+H250+H253+H255</f>
        <v>5309881.3000000007</v>
      </c>
      <c r="I257" s="34">
        <f t="shared" si="4"/>
        <v>107.98116899524663</v>
      </c>
    </row>
    <row r="258" spans="2:9" ht="38.450000000000003" hidden="1" customHeight="1" x14ac:dyDescent="0.2">
      <c r="B258" s="64" t="s">
        <v>496</v>
      </c>
      <c r="C258" s="80" t="s">
        <v>497</v>
      </c>
      <c r="D258" s="66" t="e">
        <f>#REF!</f>
        <v>#REF!</v>
      </c>
      <c r="E258" s="66"/>
      <c r="F258" s="66"/>
      <c r="G258" s="66" t="e">
        <f t="shared" si="3"/>
        <v>#DIV/0!</v>
      </c>
      <c r="H258" s="66"/>
      <c r="I258" s="34" t="e">
        <f t="shared" si="4"/>
        <v>#DIV/0!</v>
      </c>
    </row>
    <row r="259" spans="2:9" ht="24" customHeight="1" x14ac:dyDescent="0.2">
      <c r="B259" s="64" t="s">
        <v>498</v>
      </c>
      <c r="C259" s="80" t="s">
        <v>499</v>
      </c>
      <c r="D259" s="66">
        <f>D257</f>
        <v>10535324.500000002</v>
      </c>
      <c r="E259" s="66">
        <f>E257</f>
        <v>7816786</v>
      </c>
      <c r="F259" s="66">
        <f>F257</f>
        <v>5733671.8999999994</v>
      </c>
      <c r="G259" s="66">
        <f t="shared" si="3"/>
        <v>73.350759506528647</v>
      </c>
      <c r="H259" s="66">
        <f>H257</f>
        <v>5309881.3000000007</v>
      </c>
      <c r="I259" s="34">
        <f t="shared" si="4"/>
        <v>107.98116899524663</v>
      </c>
    </row>
    <row r="260" spans="2:9" ht="44.65" customHeight="1" x14ac:dyDescent="0.2">
      <c r="B260" s="64" t="s">
        <v>500</v>
      </c>
      <c r="C260" s="80" t="s">
        <v>501</v>
      </c>
      <c r="D260" s="81">
        <f>-D292</f>
        <v>-795644.87878999952</v>
      </c>
      <c r="E260" s="81">
        <f>-E292</f>
        <v>-795467.97611999942</v>
      </c>
      <c r="F260" s="81">
        <f>F180-F259</f>
        <v>532556.4633900011</v>
      </c>
      <c r="G260" s="66">
        <f t="shared" si="3"/>
        <v>-66.948825015887621</v>
      </c>
      <c r="H260" s="81">
        <f>H180-H259</f>
        <v>363413.2915199995</v>
      </c>
      <c r="I260" s="34">
        <f t="shared" si="4"/>
        <v>146.54292394275109</v>
      </c>
    </row>
    <row r="261" spans="2:9" ht="22.9" customHeight="1" x14ac:dyDescent="0.2">
      <c r="B261" s="67"/>
      <c r="C261" s="59" t="s">
        <v>502</v>
      </c>
      <c r="D261" s="82"/>
      <c r="E261" s="83"/>
      <c r="F261" s="83"/>
      <c r="G261" s="66"/>
      <c r="H261" s="84"/>
      <c r="I261" s="34"/>
    </row>
    <row r="262" spans="2:9" ht="40.15" customHeight="1" x14ac:dyDescent="0.2">
      <c r="B262" s="85"/>
      <c r="C262" s="86" t="s">
        <v>503</v>
      </c>
      <c r="D262" s="87"/>
      <c r="E262" s="83"/>
      <c r="F262" s="83"/>
      <c r="G262" s="66"/>
      <c r="H262" s="84"/>
      <c r="I262" s="34"/>
    </row>
    <row r="263" spans="2:9" ht="31.9" customHeight="1" x14ac:dyDescent="0.2">
      <c r="B263" s="88" t="s">
        <v>504</v>
      </c>
      <c r="C263" s="89" t="s">
        <v>505</v>
      </c>
      <c r="D263" s="90">
        <f>D264+D266</f>
        <v>236000</v>
      </c>
      <c r="E263" s="90">
        <f>E264+E266</f>
        <v>236000</v>
      </c>
      <c r="F263" s="90">
        <f>F264+F266</f>
        <v>-384000</v>
      </c>
      <c r="G263" s="66">
        <f t="shared" si="3"/>
        <v>-162.71186440677968</v>
      </c>
      <c r="H263" s="90">
        <f>H264+H266</f>
        <v>68000</v>
      </c>
      <c r="I263" s="34">
        <f t="shared" si="4"/>
        <v>-564.70588235294122</v>
      </c>
    </row>
    <row r="264" spans="2:9" ht="25.5" x14ac:dyDescent="0.2">
      <c r="B264" s="91" t="s">
        <v>506</v>
      </c>
      <c r="C264" s="92" t="s">
        <v>507</v>
      </c>
      <c r="D264" s="90">
        <f>D265</f>
        <v>456000</v>
      </c>
      <c r="E264" s="90">
        <f>E265</f>
        <v>456000</v>
      </c>
      <c r="F264" s="90">
        <f>F265</f>
        <v>0</v>
      </c>
      <c r="G264" s="66">
        <f t="shared" si="3"/>
        <v>0</v>
      </c>
      <c r="H264" s="90">
        <f>H265</f>
        <v>699000</v>
      </c>
      <c r="I264" s="34">
        <f t="shared" si="4"/>
        <v>0</v>
      </c>
    </row>
    <row r="265" spans="2:9" ht="25.5" x14ac:dyDescent="0.2">
      <c r="B265" s="91" t="s">
        <v>508</v>
      </c>
      <c r="C265" s="93" t="s">
        <v>509</v>
      </c>
      <c r="D265" s="90">
        <f>[1]Источники!C19/1000</f>
        <v>456000</v>
      </c>
      <c r="E265" s="90">
        <f>([1]Источники!D19+[1]Источники!E19+[1]Источники!F19)/1000</f>
        <v>456000</v>
      </c>
      <c r="F265" s="90">
        <v>0</v>
      </c>
      <c r="G265" s="66">
        <f t="shared" si="3"/>
        <v>0</v>
      </c>
      <c r="H265" s="94">
        <v>699000</v>
      </c>
      <c r="I265" s="34">
        <f t="shared" si="4"/>
        <v>0</v>
      </c>
    </row>
    <row r="266" spans="2:9" ht="25.5" x14ac:dyDescent="0.2">
      <c r="B266" s="91" t="s">
        <v>510</v>
      </c>
      <c r="C266" s="93" t="s">
        <v>511</v>
      </c>
      <c r="D266" s="90">
        <f>D267</f>
        <v>-220000</v>
      </c>
      <c r="E266" s="90">
        <f>E267</f>
        <v>-220000</v>
      </c>
      <c r="F266" s="90">
        <f>F267</f>
        <v>-384000</v>
      </c>
      <c r="G266" s="66">
        <f t="shared" si="3"/>
        <v>174.54545454545453</v>
      </c>
      <c r="H266" s="90">
        <f>H267</f>
        <v>-631000</v>
      </c>
      <c r="I266" s="34">
        <f t="shared" si="4"/>
        <v>60.855784469096676</v>
      </c>
    </row>
    <row r="267" spans="2:9" ht="25.5" x14ac:dyDescent="0.2">
      <c r="B267" s="91" t="s">
        <v>512</v>
      </c>
      <c r="C267" s="95" t="s">
        <v>513</v>
      </c>
      <c r="D267" s="90">
        <f>-([1]Источники!C21)/1000</f>
        <v>-220000</v>
      </c>
      <c r="E267" s="90">
        <f>-([1]Источники!D20+[1]Источники!E20+[1]Источники!F20)/1000</f>
        <v>-220000</v>
      </c>
      <c r="F267" s="90">
        <v>-384000</v>
      </c>
      <c r="G267" s="66">
        <f t="shared" si="3"/>
        <v>174.54545454545453</v>
      </c>
      <c r="H267" s="94">
        <v>-631000</v>
      </c>
      <c r="I267" s="34">
        <f t="shared" si="4"/>
        <v>60.855784469096676</v>
      </c>
    </row>
    <row r="268" spans="2:9" ht="26.45" customHeight="1" x14ac:dyDescent="0.2">
      <c r="B268" s="96" t="s">
        <v>514</v>
      </c>
      <c r="C268" s="97" t="s">
        <v>515</v>
      </c>
      <c r="D268" s="90">
        <f>D269+D271</f>
        <v>164000</v>
      </c>
      <c r="E268" s="90">
        <f>E269+E271</f>
        <v>164000</v>
      </c>
      <c r="F268" s="90">
        <f>F269+F271</f>
        <v>164000</v>
      </c>
      <c r="G268" s="66">
        <f t="shared" si="3"/>
        <v>100</v>
      </c>
      <c r="H268" s="94">
        <v>0</v>
      </c>
      <c r="I268" s="34"/>
    </row>
    <row r="269" spans="2:9" ht="26.45" customHeight="1" x14ac:dyDescent="0.2">
      <c r="B269" s="91" t="s">
        <v>516</v>
      </c>
      <c r="C269" s="98" t="s">
        <v>517</v>
      </c>
      <c r="D269" s="90">
        <f>D270</f>
        <v>164000</v>
      </c>
      <c r="E269" s="90">
        <f>E270</f>
        <v>164000</v>
      </c>
      <c r="F269" s="90">
        <v>164000</v>
      </c>
      <c r="G269" s="66">
        <f t="shared" ref="G269:G293" si="5">F269/E269*100</f>
        <v>100</v>
      </c>
      <c r="H269" s="94">
        <v>0</v>
      </c>
      <c r="I269" s="34"/>
    </row>
    <row r="270" spans="2:9" ht="39.6" customHeight="1" x14ac:dyDescent="0.2">
      <c r="B270" s="91" t="s">
        <v>518</v>
      </c>
      <c r="C270" s="99" t="s">
        <v>519</v>
      </c>
      <c r="D270" s="90">
        <f>[1]Источники!C23/1000</f>
        <v>164000</v>
      </c>
      <c r="E270" s="90">
        <f>([1]Источники!D23+[1]Источники!E23+[1]Источники!F23)/1000</f>
        <v>164000</v>
      </c>
      <c r="F270" s="90">
        <v>164000</v>
      </c>
      <c r="G270" s="66">
        <f t="shared" si="5"/>
        <v>100</v>
      </c>
      <c r="H270" s="94">
        <v>0</v>
      </c>
      <c r="I270" s="34"/>
    </row>
    <row r="271" spans="2:9" ht="39.6" customHeight="1" x14ac:dyDescent="0.2">
      <c r="B271" s="91" t="s">
        <v>520</v>
      </c>
      <c r="C271" s="100" t="s">
        <v>521</v>
      </c>
      <c r="D271" s="90">
        <f>D272</f>
        <v>0</v>
      </c>
      <c r="E271" s="90">
        <f>E272</f>
        <v>0</v>
      </c>
      <c r="F271" s="90">
        <v>0</v>
      </c>
      <c r="G271" s="66"/>
      <c r="H271" s="94">
        <v>0</v>
      </c>
      <c r="I271" s="34"/>
    </row>
    <row r="272" spans="2:9" ht="39.6" customHeight="1" x14ac:dyDescent="0.2">
      <c r="B272" s="91" t="s">
        <v>522</v>
      </c>
      <c r="C272" s="93" t="s">
        <v>523</v>
      </c>
      <c r="D272" s="90">
        <f>-([1]Источники!C25)/1000</f>
        <v>0</v>
      </c>
      <c r="E272" s="90">
        <f>-([1]Источники!D25+[1]Источники!E25+[1]Источники!F25)/1000</f>
        <v>0</v>
      </c>
      <c r="F272" s="90">
        <v>0</v>
      </c>
      <c r="G272" s="66"/>
      <c r="H272" s="94">
        <v>0</v>
      </c>
      <c r="I272" s="34"/>
    </row>
    <row r="273" spans="2:9" ht="25.5" x14ac:dyDescent="0.2">
      <c r="B273" s="96" t="s">
        <v>524</v>
      </c>
      <c r="C273" s="89" t="s">
        <v>525</v>
      </c>
      <c r="D273" s="90">
        <f>[1]Источники!C27/1000</f>
        <v>395644.87878999946</v>
      </c>
      <c r="E273" s="90">
        <f>([1]Источники!D27+[1]Источники!E27+[1]Источники!F27)/1000</f>
        <v>395467.97611999942</v>
      </c>
      <c r="F273" s="90">
        <f>F274+F279</f>
        <v>-312556.5</v>
      </c>
      <c r="G273" s="66">
        <f t="shared" si="5"/>
        <v>-79.034591641665301</v>
      </c>
      <c r="H273" s="90">
        <f>H274+H279</f>
        <v>-434417.79999999981</v>
      </c>
      <c r="I273" s="34">
        <f t="shared" ref="I273:I293" si="6">F273/H273*100</f>
        <v>71.948363994293089</v>
      </c>
    </row>
    <row r="274" spans="2:9" ht="25.5" x14ac:dyDescent="0.2">
      <c r="B274" s="101" t="s">
        <v>526</v>
      </c>
      <c r="C274" s="98" t="s">
        <v>527</v>
      </c>
      <c r="D274" s="90">
        <f t="shared" ref="D274:H275" si="7">D275</f>
        <v>-10363380.810220001</v>
      </c>
      <c r="E274" s="90">
        <f>E275</f>
        <v>-7541317.9958899999</v>
      </c>
      <c r="F274" s="90">
        <f t="shared" si="7"/>
        <v>-6615008</v>
      </c>
      <c r="G274" s="66">
        <f t="shared" si="5"/>
        <v>87.716868637619626</v>
      </c>
      <c r="H274" s="94">
        <f t="shared" si="7"/>
        <v>-6390058.2999999998</v>
      </c>
      <c r="I274" s="34">
        <f t="shared" si="6"/>
        <v>103.52030747512899</v>
      </c>
    </row>
    <row r="275" spans="2:9" ht="25.5" x14ac:dyDescent="0.2">
      <c r="B275" s="101" t="s">
        <v>528</v>
      </c>
      <c r="C275" s="99" t="s">
        <v>529</v>
      </c>
      <c r="D275" s="90">
        <f t="shared" si="7"/>
        <v>-10363380.810220001</v>
      </c>
      <c r="E275" s="90">
        <f>E276</f>
        <v>-7541317.9958899999</v>
      </c>
      <c r="F275" s="90">
        <f t="shared" si="7"/>
        <v>-6615008</v>
      </c>
      <c r="G275" s="66">
        <f t="shared" si="5"/>
        <v>87.716868637619626</v>
      </c>
      <c r="H275" s="94">
        <f t="shared" si="7"/>
        <v>-6390058.2999999998</v>
      </c>
      <c r="I275" s="34">
        <f t="shared" si="6"/>
        <v>103.52030747512899</v>
      </c>
    </row>
    <row r="276" spans="2:9" ht="25.5" x14ac:dyDescent="0.2">
      <c r="B276" s="101" t="s">
        <v>530</v>
      </c>
      <c r="C276" s="99" t="s">
        <v>531</v>
      </c>
      <c r="D276" s="87">
        <f>-([1]Источники!C30)/1000</f>
        <v>-10363380.810220001</v>
      </c>
      <c r="E276" s="90">
        <f>-([1]Источники!D28+[1]Источники!E28+[1]Источники!F28)/1000</f>
        <v>-7541317.9958899999</v>
      </c>
      <c r="F276" s="87">
        <v>-6615008</v>
      </c>
      <c r="G276" s="66">
        <f t="shared" si="5"/>
        <v>87.716868637619626</v>
      </c>
      <c r="H276" s="102">
        <v>-6390058.2999999998</v>
      </c>
      <c r="I276" s="34">
        <f t="shared" si="6"/>
        <v>103.52030747512899</v>
      </c>
    </row>
    <row r="277" spans="2:9" ht="25.5" x14ac:dyDescent="0.2">
      <c r="B277" s="101" t="s">
        <v>532</v>
      </c>
      <c r="C277" s="98" t="s">
        <v>533</v>
      </c>
      <c r="D277" s="90">
        <f t="shared" ref="D277:H278" si="8">D278</f>
        <v>10755324.489010001</v>
      </c>
      <c r="E277" s="90">
        <f>E278</f>
        <v>7936785.9720100006</v>
      </c>
      <c r="F277" s="90">
        <f t="shared" si="8"/>
        <v>6302451.5</v>
      </c>
      <c r="G277" s="66">
        <f t="shared" si="5"/>
        <v>79.408107037613576</v>
      </c>
      <c r="H277" s="94">
        <f t="shared" si="8"/>
        <v>5955640.5</v>
      </c>
      <c r="I277" s="34">
        <f t="shared" si="6"/>
        <v>105.82323597268841</v>
      </c>
    </row>
    <row r="278" spans="2:9" ht="25.5" x14ac:dyDescent="0.2">
      <c r="B278" s="101" t="s">
        <v>534</v>
      </c>
      <c r="C278" s="99" t="s">
        <v>533</v>
      </c>
      <c r="D278" s="90">
        <f t="shared" si="8"/>
        <v>10755324.489010001</v>
      </c>
      <c r="E278" s="90">
        <f>E279</f>
        <v>7936785.9720100006</v>
      </c>
      <c r="F278" s="90">
        <f t="shared" si="8"/>
        <v>6302451.5</v>
      </c>
      <c r="G278" s="66">
        <f t="shared" si="5"/>
        <v>79.408107037613576</v>
      </c>
      <c r="H278" s="94">
        <f t="shared" si="8"/>
        <v>5955640.5</v>
      </c>
      <c r="I278" s="34">
        <f t="shared" si="6"/>
        <v>105.82323597268841</v>
      </c>
    </row>
    <row r="279" spans="2:9" ht="25.5" x14ac:dyDescent="0.2">
      <c r="B279" s="101" t="s">
        <v>535</v>
      </c>
      <c r="C279" s="99" t="s">
        <v>536</v>
      </c>
      <c r="D279" s="87">
        <f>[1]Источники!C33/1000</f>
        <v>10755324.489010001</v>
      </c>
      <c r="E279" s="90">
        <f>([1]Источники!D33+[1]Источники!E33+[1]Источники!F33)/1000</f>
        <v>7936785.9720100006</v>
      </c>
      <c r="F279" s="87">
        <v>6302451.5</v>
      </c>
      <c r="G279" s="66">
        <f t="shared" si="5"/>
        <v>79.408107037613576</v>
      </c>
      <c r="H279" s="102">
        <v>5955640.5</v>
      </c>
      <c r="I279" s="34">
        <f t="shared" si="6"/>
        <v>105.82323597268841</v>
      </c>
    </row>
    <row r="280" spans="2:9" ht="26.45" customHeight="1" x14ac:dyDescent="0.2">
      <c r="B280" s="88" t="s">
        <v>537</v>
      </c>
      <c r="C280" s="97" t="s">
        <v>538</v>
      </c>
      <c r="D280" s="90">
        <f t="shared" ref="D280:H282" si="9">D281</f>
        <v>0</v>
      </c>
      <c r="E280" s="90">
        <f t="shared" si="9"/>
        <v>0</v>
      </c>
      <c r="F280" s="90">
        <f t="shared" si="9"/>
        <v>0</v>
      </c>
      <c r="G280" s="66"/>
      <c r="H280" s="90">
        <f t="shared" si="9"/>
        <v>3004.5</v>
      </c>
      <c r="I280" s="34">
        <f t="shared" si="6"/>
        <v>0</v>
      </c>
    </row>
    <row r="281" spans="2:9" ht="26.45" customHeight="1" x14ac:dyDescent="0.2">
      <c r="B281" s="88" t="s">
        <v>539</v>
      </c>
      <c r="C281" s="97" t="s">
        <v>540</v>
      </c>
      <c r="D281" s="90">
        <f t="shared" si="9"/>
        <v>0</v>
      </c>
      <c r="E281" s="90">
        <f t="shared" si="9"/>
        <v>0</v>
      </c>
      <c r="F281" s="90">
        <f t="shared" si="9"/>
        <v>0</v>
      </c>
      <c r="G281" s="66"/>
      <c r="H281" s="90">
        <f t="shared" si="9"/>
        <v>3004.5</v>
      </c>
      <c r="I281" s="34">
        <f t="shared" si="6"/>
        <v>0</v>
      </c>
    </row>
    <row r="282" spans="2:9" ht="26.45" customHeight="1" x14ac:dyDescent="0.2">
      <c r="B282" s="101" t="s">
        <v>541</v>
      </c>
      <c r="C282" s="98" t="s">
        <v>542</v>
      </c>
      <c r="D282" s="90">
        <f t="shared" si="9"/>
        <v>0</v>
      </c>
      <c r="E282" s="90">
        <f t="shared" si="9"/>
        <v>0</v>
      </c>
      <c r="F282" s="90">
        <f t="shared" si="9"/>
        <v>0</v>
      </c>
      <c r="G282" s="66"/>
      <c r="H282" s="90">
        <f t="shared" si="9"/>
        <v>3004.5</v>
      </c>
      <c r="I282" s="34">
        <f t="shared" si="6"/>
        <v>0</v>
      </c>
    </row>
    <row r="283" spans="2:9" ht="53.1" customHeight="1" x14ac:dyDescent="0.2">
      <c r="B283" s="101" t="s">
        <v>543</v>
      </c>
      <c r="C283" s="99" t="s">
        <v>544</v>
      </c>
      <c r="D283" s="87">
        <f>[1]Источники!C40/1000</f>
        <v>0</v>
      </c>
      <c r="E283" s="90">
        <f>D283</f>
        <v>0</v>
      </c>
      <c r="F283" s="87">
        <v>0</v>
      </c>
      <c r="G283" s="66"/>
      <c r="H283" s="34">
        <v>3004.5</v>
      </c>
      <c r="I283" s="34">
        <f t="shared" si="6"/>
        <v>0</v>
      </c>
    </row>
    <row r="284" spans="2:9" ht="26.45" hidden="1" customHeight="1" x14ac:dyDescent="0.2">
      <c r="B284" s="88" t="s">
        <v>545</v>
      </c>
      <c r="C284" s="97" t="s">
        <v>546</v>
      </c>
      <c r="D284" s="90">
        <f>D285</f>
        <v>0</v>
      </c>
      <c r="E284" s="90">
        <f>E285</f>
        <v>0</v>
      </c>
      <c r="F284" s="90"/>
      <c r="G284" s="66" t="e">
        <f t="shared" si="5"/>
        <v>#DIV/0!</v>
      </c>
      <c r="H284" s="94"/>
      <c r="I284" s="34" t="e">
        <f t="shared" si="6"/>
        <v>#DIV/0!</v>
      </c>
    </row>
    <row r="285" spans="2:9" ht="66" hidden="1" customHeight="1" x14ac:dyDescent="0.2">
      <c r="B285" s="101" t="s">
        <v>547</v>
      </c>
      <c r="C285" s="98" t="s">
        <v>548</v>
      </c>
      <c r="D285" s="90">
        <f>D286</f>
        <v>0</v>
      </c>
      <c r="E285" s="90">
        <f>E286</f>
        <v>0</v>
      </c>
      <c r="F285" s="90"/>
      <c r="G285" s="66" t="e">
        <f t="shared" si="5"/>
        <v>#DIV/0!</v>
      </c>
      <c r="H285" s="94"/>
      <c r="I285" s="34" t="e">
        <f t="shared" si="6"/>
        <v>#DIV/0!</v>
      </c>
    </row>
    <row r="286" spans="2:9" ht="27.75" hidden="1" customHeight="1" x14ac:dyDescent="0.2">
      <c r="B286" s="101" t="s">
        <v>549</v>
      </c>
      <c r="C286" s="99" t="s">
        <v>550</v>
      </c>
      <c r="D286" s="90"/>
      <c r="E286" s="90"/>
      <c r="F286" s="90"/>
      <c r="G286" s="66" t="e">
        <f t="shared" si="5"/>
        <v>#DIV/0!</v>
      </c>
      <c r="H286" s="94"/>
      <c r="I286" s="34" t="e">
        <f t="shared" si="6"/>
        <v>#DIV/0!</v>
      </c>
    </row>
    <row r="287" spans="2:9" ht="23.85" hidden="1" customHeight="1" x14ac:dyDescent="0.2">
      <c r="B287" s="88" t="s">
        <v>551</v>
      </c>
      <c r="C287" s="103" t="s">
        <v>552</v>
      </c>
      <c r="D287" s="90" t="e">
        <f>D288-D290</f>
        <v>#REF!</v>
      </c>
      <c r="E287" s="90" t="e">
        <f>E288-E290</f>
        <v>#REF!</v>
      </c>
      <c r="F287" s="90"/>
      <c r="G287" s="66" t="e">
        <f t="shared" si="5"/>
        <v>#REF!</v>
      </c>
      <c r="H287" s="94"/>
      <c r="I287" s="34" t="e">
        <f t="shared" si="6"/>
        <v>#DIV/0!</v>
      </c>
    </row>
    <row r="288" spans="2:9" ht="26.45" hidden="1" customHeight="1" x14ac:dyDescent="0.2">
      <c r="B288" s="101" t="s">
        <v>553</v>
      </c>
      <c r="C288" s="104" t="s">
        <v>554</v>
      </c>
      <c r="D288" s="90" t="e">
        <f>D289</f>
        <v>#REF!</v>
      </c>
      <c r="E288" s="90" t="e">
        <f>E289</f>
        <v>#REF!</v>
      </c>
      <c r="F288" s="90"/>
      <c r="G288" s="66" t="e">
        <f t="shared" si="5"/>
        <v>#REF!</v>
      </c>
      <c r="H288" s="94"/>
      <c r="I288" s="34" t="e">
        <f t="shared" si="6"/>
        <v>#DIV/0!</v>
      </c>
    </row>
    <row r="289" spans="2:9" ht="26.45" hidden="1" customHeight="1" x14ac:dyDescent="0.2">
      <c r="B289" s="101" t="s">
        <v>555</v>
      </c>
      <c r="C289" s="105" t="s">
        <v>556</v>
      </c>
      <c r="D289" s="90" t="e">
        <f>[1]Источники!#REF!/1000</f>
        <v>#REF!</v>
      </c>
      <c r="E289" s="90" t="e">
        <f>[1]Источники!#REF!/1000</f>
        <v>#REF!</v>
      </c>
      <c r="F289" s="90"/>
      <c r="G289" s="66" t="e">
        <f t="shared" si="5"/>
        <v>#REF!</v>
      </c>
      <c r="H289" s="94"/>
      <c r="I289" s="34" t="e">
        <f t="shared" si="6"/>
        <v>#DIV/0!</v>
      </c>
    </row>
    <row r="290" spans="2:9" ht="15.75" hidden="1" customHeight="1" x14ac:dyDescent="0.2">
      <c r="B290" s="101" t="s">
        <v>557</v>
      </c>
      <c r="C290" s="104" t="s">
        <v>558</v>
      </c>
      <c r="D290" s="90" t="e">
        <f>D291</f>
        <v>#REF!</v>
      </c>
      <c r="E290" s="90" t="e">
        <f>E291</f>
        <v>#REF!</v>
      </c>
      <c r="F290" s="90"/>
      <c r="G290" s="66" t="e">
        <f t="shared" si="5"/>
        <v>#REF!</v>
      </c>
      <c r="H290" s="94"/>
      <c r="I290" s="34" t="e">
        <f t="shared" si="6"/>
        <v>#DIV/0!</v>
      </c>
    </row>
    <row r="291" spans="2:9" ht="29.1" hidden="1" customHeight="1" x14ac:dyDescent="0.2">
      <c r="B291" s="101" t="s">
        <v>559</v>
      </c>
      <c r="C291" s="105" t="s">
        <v>560</v>
      </c>
      <c r="D291" s="90" t="e">
        <f>[1]Источники!#REF!/1000</f>
        <v>#REF!</v>
      </c>
      <c r="E291" s="90" t="e">
        <f>[1]Источники!#REF!/1000</f>
        <v>#REF!</v>
      </c>
      <c r="F291" s="90"/>
      <c r="G291" s="66" t="e">
        <f t="shared" si="5"/>
        <v>#REF!</v>
      </c>
      <c r="H291" s="94"/>
      <c r="I291" s="34" t="e">
        <f t="shared" si="6"/>
        <v>#DIV/0!</v>
      </c>
    </row>
    <row r="292" spans="2:9" ht="30.6" customHeight="1" x14ac:dyDescent="0.2">
      <c r="B292" s="59" t="s">
        <v>561</v>
      </c>
      <c r="C292" s="79" t="s">
        <v>562</v>
      </c>
      <c r="D292" s="90">
        <f>[1]Источники!C16/1000</f>
        <v>795644.87878999952</v>
      </c>
      <c r="E292" s="90">
        <f>E273+E280+E263+E268</f>
        <v>795467.97611999942</v>
      </c>
      <c r="F292" s="90">
        <f>F273+F280+F263+F268</f>
        <v>-532556.5</v>
      </c>
      <c r="G292" s="66">
        <f t="shared" si="5"/>
        <v>-66.948829618209771</v>
      </c>
      <c r="H292" s="90">
        <f>H273+H280+H263+H268</f>
        <v>-363413.29999999981</v>
      </c>
      <c r="I292" s="34">
        <f t="shared" si="6"/>
        <v>146.54293059720166</v>
      </c>
    </row>
    <row r="293" spans="2:9" ht="34.35" customHeight="1" x14ac:dyDescent="0.2">
      <c r="B293" s="59" t="s">
        <v>563</v>
      </c>
      <c r="C293" s="79" t="s">
        <v>564</v>
      </c>
      <c r="D293" s="90">
        <f>D292</f>
        <v>795644.87878999952</v>
      </c>
      <c r="E293" s="90">
        <f>E292</f>
        <v>795467.97611999942</v>
      </c>
      <c r="F293" s="90">
        <f>F292</f>
        <v>-532556.5</v>
      </c>
      <c r="G293" s="66">
        <f t="shared" si="5"/>
        <v>-66.948829618209771</v>
      </c>
      <c r="H293" s="94">
        <f>H292</f>
        <v>-363413.29999999981</v>
      </c>
      <c r="I293" s="34">
        <f t="shared" si="6"/>
        <v>146.54293059720166</v>
      </c>
    </row>
    <row r="294" spans="2:9" ht="23.65" customHeight="1" x14ac:dyDescent="0.2">
      <c r="B294" s="106"/>
      <c r="C294" s="107"/>
      <c r="D294" s="108"/>
      <c r="E294" s="109"/>
      <c r="F294" s="109"/>
      <c r="G294" s="109"/>
      <c r="H294" s="110"/>
      <c r="I294" s="111"/>
    </row>
    <row r="295" spans="2:9" ht="27.75" customHeight="1" x14ac:dyDescent="0.2">
      <c r="B295" s="112" t="s">
        <v>573</v>
      </c>
      <c r="C295" s="113"/>
      <c r="D295" s="114" t="s">
        <v>565</v>
      </c>
      <c r="E295" s="115"/>
      <c r="F295" s="115"/>
      <c r="G295" s="115"/>
      <c r="I295" s="111"/>
    </row>
    <row r="296" spans="2:9" ht="14.65" customHeight="1" x14ac:dyDescent="0.2">
      <c r="B296" s="110"/>
      <c r="C296" s="110" t="s">
        <v>566</v>
      </c>
      <c r="D296" s="112"/>
      <c r="E296" s="115"/>
      <c r="F296" s="115"/>
      <c r="G296" s="115"/>
      <c r="I296" s="111"/>
    </row>
    <row r="297" spans="2:9" ht="16.899999999999999" customHeight="1" x14ac:dyDescent="0.2">
      <c r="B297" s="110"/>
      <c r="C297" s="116"/>
      <c r="D297" s="110"/>
      <c r="E297" s="115"/>
      <c r="F297" s="115"/>
      <c r="G297" s="115"/>
      <c r="I297" s="111"/>
    </row>
    <row r="298" spans="2:9" ht="14.1" customHeight="1" x14ac:dyDescent="0.2">
      <c r="B298" s="112" t="s">
        <v>574</v>
      </c>
      <c r="C298" s="113"/>
      <c r="D298" s="112" t="s">
        <v>567</v>
      </c>
      <c r="E298" s="115"/>
      <c r="F298" s="115"/>
      <c r="G298" s="115"/>
      <c r="I298" s="111"/>
    </row>
    <row r="299" spans="2:9" ht="17.100000000000001" customHeight="1" x14ac:dyDescent="0.2">
      <c r="B299" s="110"/>
      <c r="C299" s="110" t="s">
        <v>568</v>
      </c>
      <c r="D299" s="112"/>
      <c r="E299" s="115"/>
      <c r="F299" s="115"/>
      <c r="G299" s="115"/>
      <c r="I299" s="111"/>
    </row>
    <row r="300" spans="2:9" ht="28.5" customHeight="1" x14ac:dyDescent="0.2">
      <c r="B300" s="112" t="s">
        <v>569</v>
      </c>
      <c r="C300" s="113"/>
      <c r="D300" s="117" t="s">
        <v>570</v>
      </c>
      <c r="E300" s="115"/>
      <c r="F300" s="115"/>
      <c r="G300" s="115"/>
      <c r="I300" s="111"/>
    </row>
    <row r="301" spans="2:9" ht="14.1" customHeight="1" x14ac:dyDescent="0.2">
      <c r="C301" s="110" t="s">
        <v>568</v>
      </c>
      <c r="D301" s="112"/>
      <c r="E301" s="115"/>
      <c r="F301" s="115"/>
      <c r="G301" s="115"/>
      <c r="I301" s="111"/>
    </row>
    <row r="302" spans="2:9" ht="14.1" customHeight="1" x14ac:dyDescent="0.2">
      <c r="B302" s="118"/>
      <c r="C302" s="223"/>
      <c r="D302" s="223"/>
      <c r="E302" s="115"/>
      <c r="F302" s="115"/>
      <c r="G302" s="115"/>
      <c r="I302" s="111"/>
    </row>
    <row r="303" spans="2:9" ht="13.15" customHeight="1" x14ac:dyDescent="0.2">
      <c r="E303" s="115"/>
      <c r="F303" s="115"/>
      <c r="G303" s="115"/>
      <c r="I303" s="111"/>
    </row>
    <row r="304" spans="2:9" x14ac:dyDescent="0.2">
      <c r="E304" s="115"/>
      <c r="F304" s="115"/>
      <c r="G304" s="115"/>
      <c r="I304" s="111"/>
    </row>
    <row r="305" spans="9:9" x14ac:dyDescent="0.2">
      <c r="I305" s="111"/>
    </row>
    <row r="306" spans="9:9" ht="13.9" customHeight="1" x14ac:dyDescent="0.2">
      <c r="I306" s="111"/>
    </row>
    <row r="307" spans="9:9" x14ac:dyDescent="0.2">
      <c r="I307" s="111"/>
    </row>
    <row r="308" spans="9:9" x14ac:dyDescent="0.2">
      <c r="I308" s="111"/>
    </row>
    <row r="309" spans="9:9" x14ac:dyDescent="0.2">
      <c r="I309" s="111"/>
    </row>
    <row r="310" spans="9:9" x14ac:dyDescent="0.2">
      <c r="I310" s="119"/>
    </row>
    <row r="311" spans="9:9" x14ac:dyDescent="0.2">
      <c r="I311" s="111"/>
    </row>
    <row r="312" spans="9:9" x14ac:dyDescent="0.2">
      <c r="I312" s="111"/>
    </row>
    <row r="313" spans="9:9" x14ac:dyDescent="0.2">
      <c r="I313" s="111"/>
    </row>
    <row r="314" spans="9:9" x14ac:dyDescent="0.2">
      <c r="I314" s="111"/>
    </row>
    <row r="315" spans="9:9" x14ac:dyDescent="0.2">
      <c r="I315" s="111"/>
    </row>
    <row r="316" spans="9:9" x14ac:dyDescent="0.2">
      <c r="I316" s="111"/>
    </row>
    <row r="317" spans="9:9" x14ac:dyDescent="0.2">
      <c r="I317" s="111"/>
    </row>
    <row r="318" spans="9:9" x14ac:dyDescent="0.2">
      <c r="I318" s="119"/>
    </row>
    <row r="319" spans="9:9" x14ac:dyDescent="0.2">
      <c r="I319" s="111"/>
    </row>
    <row r="320" spans="9:9" x14ac:dyDescent="0.2">
      <c r="I320" s="111"/>
    </row>
    <row r="321" spans="9:9" x14ac:dyDescent="0.2">
      <c r="I321" s="111"/>
    </row>
    <row r="322" spans="9:9" x14ac:dyDescent="0.2">
      <c r="I322" s="119"/>
    </row>
    <row r="323" spans="9:9" x14ac:dyDescent="0.2">
      <c r="I323" s="111"/>
    </row>
    <row r="324" spans="9:9" x14ac:dyDescent="0.2">
      <c r="I324" s="111"/>
    </row>
    <row r="325" spans="9:9" x14ac:dyDescent="0.2">
      <c r="I325" s="111"/>
    </row>
    <row r="326" spans="9:9" x14ac:dyDescent="0.2">
      <c r="I326" s="119"/>
    </row>
    <row r="327" spans="9:9" x14ac:dyDescent="0.2">
      <c r="I327" s="111"/>
    </row>
    <row r="328" spans="9:9" x14ac:dyDescent="0.2">
      <c r="I328" s="111"/>
    </row>
    <row r="329" spans="9:9" x14ac:dyDescent="0.2">
      <c r="I329" s="111"/>
    </row>
    <row r="330" spans="9:9" x14ac:dyDescent="0.2">
      <c r="I330" s="111"/>
    </row>
    <row r="331" spans="9:9" x14ac:dyDescent="0.2">
      <c r="I331" s="111"/>
    </row>
    <row r="332" spans="9:9" x14ac:dyDescent="0.2">
      <c r="I332" s="111"/>
    </row>
    <row r="333" spans="9:9" x14ac:dyDescent="0.2">
      <c r="I333" s="111"/>
    </row>
    <row r="334" spans="9:9" x14ac:dyDescent="0.2">
      <c r="I334" s="111"/>
    </row>
    <row r="335" spans="9:9" x14ac:dyDescent="0.2">
      <c r="I335" s="119"/>
    </row>
    <row r="336" spans="9:9" x14ac:dyDescent="0.2">
      <c r="I336" s="111"/>
    </row>
    <row r="337" spans="9:9" x14ac:dyDescent="0.2">
      <c r="I337" s="111"/>
    </row>
    <row r="338" spans="9:9" x14ac:dyDescent="0.2">
      <c r="I338" s="111"/>
    </row>
    <row r="339" spans="9:9" x14ac:dyDescent="0.2">
      <c r="I339" s="111"/>
    </row>
    <row r="340" spans="9:9" x14ac:dyDescent="0.2">
      <c r="I340" s="111"/>
    </row>
    <row r="341" spans="9:9" x14ac:dyDescent="0.2">
      <c r="I341" s="119"/>
    </row>
    <row r="342" spans="9:9" x14ac:dyDescent="0.2">
      <c r="I342" s="111"/>
    </row>
    <row r="343" spans="9:9" x14ac:dyDescent="0.2">
      <c r="I343" s="111"/>
    </row>
    <row r="344" spans="9:9" x14ac:dyDescent="0.2">
      <c r="I344" s="111"/>
    </row>
    <row r="345" spans="9:9" x14ac:dyDescent="0.2">
      <c r="I345" s="119"/>
    </row>
    <row r="346" spans="9:9" x14ac:dyDescent="0.2">
      <c r="I346" s="111"/>
    </row>
    <row r="347" spans="9:9" x14ac:dyDescent="0.2">
      <c r="I347" s="111"/>
    </row>
    <row r="348" spans="9:9" x14ac:dyDescent="0.2">
      <c r="I348" s="111"/>
    </row>
    <row r="349" spans="9:9" x14ac:dyDescent="0.2">
      <c r="I349" s="111"/>
    </row>
    <row r="350" spans="9:9" x14ac:dyDescent="0.2">
      <c r="I350" s="111"/>
    </row>
    <row r="351" spans="9:9" x14ac:dyDescent="0.2">
      <c r="I351" s="119"/>
    </row>
    <row r="352" spans="9:9" x14ac:dyDescent="0.2">
      <c r="I352" s="111"/>
    </row>
    <row r="353" spans="9:9" x14ac:dyDescent="0.2">
      <c r="I353" s="111"/>
    </row>
    <row r="354" spans="9:9" x14ac:dyDescent="0.2">
      <c r="I354" s="111"/>
    </row>
    <row r="355" spans="9:9" x14ac:dyDescent="0.2">
      <c r="I355" s="119"/>
    </row>
    <row r="356" spans="9:9" x14ac:dyDescent="0.2">
      <c r="I356" s="119"/>
    </row>
    <row r="357" spans="9:9" x14ac:dyDescent="0.2">
      <c r="I357" s="119"/>
    </row>
    <row r="358" spans="9:9" x14ac:dyDescent="0.2">
      <c r="I358" s="119"/>
    </row>
    <row r="359" spans="9:9" x14ac:dyDescent="0.2">
      <c r="I359" s="120"/>
    </row>
    <row r="360" spans="9:9" x14ac:dyDescent="0.2">
      <c r="I360" s="120"/>
    </row>
    <row r="361" spans="9:9" x14ac:dyDescent="0.2">
      <c r="I361" s="120"/>
    </row>
    <row r="362" spans="9:9" x14ac:dyDescent="0.2">
      <c r="I362" s="120"/>
    </row>
    <row r="363" spans="9:9" x14ac:dyDescent="0.2">
      <c r="I363" s="120"/>
    </row>
    <row r="364" spans="9:9" x14ac:dyDescent="0.2">
      <c r="I364" s="120"/>
    </row>
    <row r="365" spans="9:9" x14ac:dyDescent="0.2">
      <c r="I365" s="120"/>
    </row>
    <row r="366" spans="9:9" x14ac:dyDescent="0.2">
      <c r="I366" s="120"/>
    </row>
    <row r="367" spans="9:9" x14ac:dyDescent="0.2">
      <c r="I367" s="120"/>
    </row>
    <row r="368" spans="9:9" x14ac:dyDescent="0.2">
      <c r="I368" s="120"/>
    </row>
    <row r="369" spans="9:9" x14ac:dyDescent="0.2">
      <c r="I369" s="111"/>
    </row>
    <row r="370" spans="9:9" x14ac:dyDescent="0.2">
      <c r="I370" s="120"/>
    </row>
    <row r="371" spans="9:9" x14ac:dyDescent="0.2">
      <c r="I371" s="120"/>
    </row>
    <row r="372" spans="9:9" x14ac:dyDescent="0.2">
      <c r="I372" s="120"/>
    </row>
    <row r="373" spans="9:9" x14ac:dyDescent="0.2">
      <c r="I373" s="120"/>
    </row>
    <row r="374" spans="9:9" x14ac:dyDescent="0.2">
      <c r="I374" s="120"/>
    </row>
    <row r="375" spans="9:9" x14ac:dyDescent="0.2">
      <c r="I375" s="120"/>
    </row>
    <row r="376" spans="9:9" x14ac:dyDescent="0.2">
      <c r="I376" s="120"/>
    </row>
    <row r="377" spans="9:9" x14ac:dyDescent="0.2">
      <c r="I377" s="120"/>
    </row>
    <row r="378" spans="9:9" x14ac:dyDescent="0.2">
      <c r="I378" s="120"/>
    </row>
    <row r="379" spans="9:9" x14ac:dyDescent="0.2">
      <c r="I379" s="120"/>
    </row>
    <row r="380" spans="9:9" x14ac:dyDescent="0.2">
      <c r="I380" s="120"/>
    </row>
    <row r="381" spans="9:9" x14ac:dyDescent="0.2">
      <c r="I381" s="120"/>
    </row>
    <row r="382" spans="9:9" x14ac:dyDescent="0.2">
      <c r="I382" s="120"/>
    </row>
    <row r="383" spans="9:9" x14ac:dyDescent="0.2">
      <c r="I383" s="120"/>
    </row>
    <row r="384" spans="9:9" x14ac:dyDescent="0.2">
      <c r="I384" s="120"/>
    </row>
    <row r="385" spans="9:9" x14ac:dyDescent="0.2">
      <c r="I385" s="120"/>
    </row>
    <row r="386" spans="9:9" x14ac:dyDescent="0.2">
      <c r="I386" s="120"/>
    </row>
    <row r="387" spans="9:9" x14ac:dyDescent="0.2">
      <c r="I387" s="120"/>
    </row>
    <row r="388" spans="9:9" x14ac:dyDescent="0.2">
      <c r="I388" s="120"/>
    </row>
    <row r="389" spans="9:9" x14ac:dyDescent="0.2">
      <c r="I389" s="120"/>
    </row>
    <row r="390" spans="9:9" x14ac:dyDescent="0.2">
      <c r="I390" s="121"/>
    </row>
    <row r="391" spans="9:9" x14ac:dyDescent="0.2">
      <c r="I391" s="121"/>
    </row>
    <row r="392" spans="9:9" x14ac:dyDescent="0.2">
      <c r="I392" s="121"/>
    </row>
    <row r="393" spans="9:9" x14ac:dyDescent="0.2">
      <c r="I393" s="121"/>
    </row>
    <row r="394" spans="9:9" x14ac:dyDescent="0.2">
      <c r="I394" s="120"/>
    </row>
    <row r="395" spans="9:9" x14ac:dyDescent="0.2">
      <c r="I395" s="120"/>
    </row>
    <row r="396" spans="9:9" x14ac:dyDescent="0.2">
      <c r="I396" s="120"/>
    </row>
    <row r="397" spans="9:9" x14ac:dyDescent="0.2">
      <c r="I397" s="120"/>
    </row>
    <row r="398" spans="9:9" x14ac:dyDescent="0.2">
      <c r="I398" s="120"/>
    </row>
    <row r="399" spans="9:9" x14ac:dyDescent="0.2">
      <c r="I399" s="120"/>
    </row>
    <row r="400" spans="9:9" x14ac:dyDescent="0.2">
      <c r="I400" s="120"/>
    </row>
    <row r="401" spans="9:9" x14ac:dyDescent="0.2">
      <c r="I401" s="120"/>
    </row>
    <row r="402" spans="9:9" x14ac:dyDescent="0.2">
      <c r="I402" s="120"/>
    </row>
    <row r="403" spans="9:9" x14ac:dyDescent="0.2">
      <c r="I403" s="120"/>
    </row>
    <row r="404" spans="9:9" x14ac:dyDescent="0.2">
      <c r="I404" s="120"/>
    </row>
    <row r="405" spans="9:9" x14ac:dyDescent="0.2">
      <c r="I405" s="120"/>
    </row>
    <row r="406" spans="9:9" x14ac:dyDescent="0.2">
      <c r="I406" s="120"/>
    </row>
    <row r="407" spans="9:9" x14ac:dyDescent="0.2">
      <c r="I407" s="120"/>
    </row>
    <row r="408" spans="9:9" x14ac:dyDescent="0.2">
      <c r="I408" s="120"/>
    </row>
    <row r="409" spans="9:9" x14ac:dyDescent="0.2">
      <c r="I409" s="120"/>
    </row>
    <row r="410" spans="9:9" x14ac:dyDescent="0.2">
      <c r="I410" s="120"/>
    </row>
    <row r="411" spans="9:9" x14ac:dyDescent="0.2">
      <c r="I411" s="120"/>
    </row>
    <row r="412" spans="9:9" x14ac:dyDescent="0.2">
      <c r="I412" s="120"/>
    </row>
    <row r="413" spans="9:9" x14ac:dyDescent="0.2">
      <c r="I413" s="120"/>
    </row>
    <row r="414" spans="9:9" x14ac:dyDescent="0.2">
      <c r="I414" s="120"/>
    </row>
    <row r="415" spans="9:9" x14ac:dyDescent="0.2">
      <c r="I415" s="120"/>
    </row>
    <row r="416" spans="9:9" x14ac:dyDescent="0.2">
      <c r="I416" s="52"/>
    </row>
    <row r="417" spans="9:9" x14ac:dyDescent="0.2">
      <c r="I417" s="52"/>
    </row>
    <row r="418" spans="9:9" x14ac:dyDescent="0.2">
      <c r="I418" s="52"/>
    </row>
  </sheetData>
  <mergeCells count="15">
    <mergeCell ref="B6:E6"/>
    <mergeCell ref="G1:I1"/>
    <mergeCell ref="G2:I2"/>
    <mergeCell ref="G3:I3"/>
    <mergeCell ref="G4:H4"/>
    <mergeCell ref="B5:E5"/>
    <mergeCell ref="I14:I15"/>
    <mergeCell ref="A16:B16"/>
    <mergeCell ref="C302:D302"/>
    <mergeCell ref="A14:B15"/>
    <mergeCell ref="C14:C15"/>
    <mergeCell ref="D14:E14"/>
    <mergeCell ref="F14:F15"/>
    <mergeCell ref="G14:G15"/>
    <mergeCell ref="H14:H15"/>
  </mergeCells>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E103:F106 JA103:JB106 SW103:SX106 ACS103:ACT106 AMO103:AMP106 AWK103:AWL106 BGG103:BGH106 BQC103:BQD106 BZY103:BZZ106 CJU103:CJV106 CTQ103:CTR106 DDM103:DDN106 DNI103:DNJ106 DXE103:DXF106 EHA103:EHB106 EQW103:EQX106 FAS103:FAT106 FKO103:FKP106 FUK103:FUL106 GEG103:GEH106 GOC103:GOD106 GXY103:GXZ106 HHU103:HHV106 HRQ103:HRR106 IBM103:IBN106 ILI103:ILJ106 IVE103:IVF106 JFA103:JFB106 JOW103:JOX106 JYS103:JYT106 KIO103:KIP106 KSK103:KSL106 LCG103:LCH106 LMC103:LMD106 LVY103:LVZ106 MFU103:MFV106 MPQ103:MPR106 MZM103:MZN106 NJI103:NJJ106 NTE103:NTF106 ODA103:ODB106 OMW103:OMX106 OWS103:OWT106 PGO103:PGP106 PQK103:PQL106 QAG103:QAH106 QKC103:QKD106 QTY103:QTZ106 RDU103:RDV106 RNQ103:RNR106 RXM103:RXN106 SHI103:SHJ106 SRE103:SRF106 TBA103:TBB106 TKW103:TKX106 TUS103:TUT106 UEO103:UEP106 UOK103:UOL106 UYG103:UYH106 VIC103:VID106 VRY103:VRZ106 WBU103:WBV106 WLQ103:WLR106 WVM103:WVN106 E65639:F65642 JA65639:JB65642 SW65639:SX65642 ACS65639:ACT65642 AMO65639:AMP65642 AWK65639:AWL65642 BGG65639:BGH65642 BQC65639:BQD65642 BZY65639:BZZ65642 CJU65639:CJV65642 CTQ65639:CTR65642 DDM65639:DDN65642 DNI65639:DNJ65642 DXE65639:DXF65642 EHA65639:EHB65642 EQW65639:EQX65642 FAS65639:FAT65642 FKO65639:FKP65642 FUK65639:FUL65642 GEG65639:GEH65642 GOC65639:GOD65642 GXY65639:GXZ65642 HHU65639:HHV65642 HRQ65639:HRR65642 IBM65639:IBN65642 ILI65639:ILJ65642 IVE65639:IVF65642 JFA65639:JFB65642 JOW65639:JOX65642 JYS65639:JYT65642 KIO65639:KIP65642 KSK65639:KSL65642 LCG65639:LCH65642 LMC65639:LMD65642 LVY65639:LVZ65642 MFU65639:MFV65642 MPQ65639:MPR65642 MZM65639:MZN65642 NJI65639:NJJ65642 NTE65639:NTF65642 ODA65639:ODB65642 OMW65639:OMX65642 OWS65639:OWT65642 PGO65639:PGP65642 PQK65639:PQL65642 QAG65639:QAH65642 QKC65639:QKD65642 QTY65639:QTZ65642 RDU65639:RDV65642 RNQ65639:RNR65642 RXM65639:RXN65642 SHI65639:SHJ65642 SRE65639:SRF65642 TBA65639:TBB65642 TKW65639:TKX65642 TUS65639:TUT65642 UEO65639:UEP65642 UOK65639:UOL65642 UYG65639:UYH65642 VIC65639:VID65642 VRY65639:VRZ65642 WBU65639:WBV65642 WLQ65639:WLR65642 WVM65639:WVN65642 E131175:F131178 JA131175:JB131178 SW131175:SX131178 ACS131175:ACT131178 AMO131175:AMP131178 AWK131175:AWL131178 BGG131175:BGH131178 BQC131175:BQD131178 BZY131175:BZZ131178 CJU131175:CJV131178 CTQ131175:CTR131178 DDM131175:DDN131178 DNI131175:DNJ131178 DXE131175:DXF131178 EHA131175:EHB131178 EQW131175:EQX131178 FAS131175:FAT131178 FKO131175:FKP131178 FUK131175:FUL131178 GEG131175:GEH131178 GOC131175:GOD131178 GXY131175:GXZ131178 HHU131175:HHV131178 HRQ131175:HRR131178 IBM131175:IBN131178 ILI131175:ILJ131178 IVE131175:IVF131178 JFA131175:JFB131178 JOW131175:JOX131178 JYS131175:JYT131178 KIO131175:KIP131178 KSK131175:KSL131178 LCG131175:LCH131178 LMC131175:LMD131178 LVY131175:LVZ131178 MFU131175:MFV131178 MPQ131175:MPR131178 MZM131175:MZN131178 NJI131175:NJJ131178 NTE131175:NTF131178 ODA131175:ODB131178 OMW131175:OMX131178 OWS131175:OWT131178 PGO131175:PGP131178 PQK131175:PQL131178 QAG131175:QAH131178 QKC131175:QKD131178 QTY131175:QTZ131178 RDU131175:RDV131178 RNQ131175:RNR131178 RXM131175:RXN131178 SHI131175:SHJ131178 SRE131175:SRF131178 TBA131175:TBB131178 TKW131175:TKX131178 TUS131175:TUT131178 UEO131175:UEP131178 UOK131175:UOL131178 UYG131175:UYH131178 VIC131175:VID131178 VRY131175:VRZ131178 WBU131175:WBV131178 WLQ131175:WLR131178 WVM131175:WVN131178 E196711:F196714 JA196711:JB196714 SW196711:SX196714 ACS196711:ACT196714 AMO196711:AMP196714 AWK196711:AWL196714 BGG196711:BGH196714 BQC196711:BQD196714 BZY196711:BZZ196714 CJU196711:CJV196714 CTQ196711:CTR196714 DDM196711:DDN196714 DNI196711:DNJ196714 DXE196711:DXF196714 EHA196711:EHB196714 EQW196711:EQX196714 FAS196711:FAT196714 FKO196711:FKP196714 FUK196711:FUL196714 GEG196711:GEH196714 GOC196711:GOD196714 GXY196711:GXZ196714 HHU196711:HHV196714 HRQ196711:HRR196714 IBM196711:IBN196714 ILI196711:ILJ196714 IVE196711:IVF196714 JFA196711:JFB196714 JOW196711:JOX196714 JYS196711:JYT196714 KIO196711:KIP196714 KSK196711:KSL196714 LCG196711:LCH196714 LMC196711:LMD196714 LVY196711:LVZ196714 MFU196711:MFV196714 MPQ196711:MPR196714 MZM196711:MZN196714 NJI196711:NJJ196714 NTE196711:NTF196714 ODA196711:ODB196714 OMW196711:OMX196714 OWS196711:OWT196714 PGO196711:PGP196714 PQK196711:PQL196714 QAG196711:QAH196714 QKC196711:QKD196714 QTY196711:QTZ196714 RDU196711:RDV196714 RNQ196711:RNR196714 RXM196711:RXN196714 SHI196711:SHJ196714 SRE196711:SRF196714 TBA196711:TBB196714 TKW196711:TKX196714 TUS196711:TUT196714 UEO196711:UEP196714 UOK196711:UOL196714 UYG196711:UYH196714 VIC196711:VID196714 VRY196711:VRZ196714 WBU196711:WBV196714 WLQ196711:WLR196714 WVM196711:WVN196714 E262247:F262250 JA262247:JB262250 SW262247:SX262250 ACS262247:ACT262250 AMO262247:AMP262250 AWK262247:AWL262250 BGG262247:BGH262250 BQC262247:BQD262250 BZY262247:BZZ262250 CJU262247:CJV262250 CTQ262247:CTR262250 DDM262247:DDN262250 DNI262247:DNJ262250 DXE262247:DXF262250 EHA262247:EHB262250 EQW262247:EQX262250 FAS262247:FAT262250 FKO262247:FKP262250 FUK262247:FUL262250 GEG262247:GEH262250 GOC262247:GOD262250 GXY262247:GXZ262250 HHU262247:HHV262250 HRQ262247:HRR262250 IBM262247:IBN262250 ILI262247:ILJ262250 IVE262247:IVF262250 JFA262247:JFB262250 JOW262247:JOX262250 JYS262247:JYT262250 KIO262247:KIP262250 KSK262247:KSL262250 LCG262247:LCH262250 LMC262247:LMD262250 LVY262247:LVZ262250 MFU262247:MFV262250 MPQ262247:MPR262250 MZM262247:MZN262250 NJI262247:NJJ262250 NTE262247:NTF262250 ODA262247:ODB262250 OMW262247:OMX262250 OWS262247:OWT262250 PGO262247:PGP262250 PQK262247:PQL262250 QAG262247:QAH262250 QKC262247:QKD262250 QTY262247:QTZ262250 RDU262247:RDV262250 RNQ262247:RNR262250 RXM262247:RXN262250 SHI262247:SHJ262250 SRE262247:SRF262250 TBA262247:TBB262250 TKW262247:TKX262250 TUS262247:TUT262250 UEO262247:UEP262250 UOK262247:UOL262250 UYG262247:UYH262250 VIC262247:VID262250 VRY262247:VRZ262250 WBU262247:WBV262250 WLQ262247:WLR262250 WVM262247:WVN262250 E327783:F327786 JA327783:JB327786 SW327783:SX327786 ACS327783:ACT327786 AMO327783:AMP327786 AWK327783:AWL327786 BGG327783:BGH327786 BQC327783:BQD327786 BZY327783:BZZ327786 CJU327783:CJV327786 CTQ327783:CTR327786 DDM327783:DDN327786 DNI327783:DNJ327786 DXE327783:DXF327786 EHA327783:EHB327786 EQW327783:EQX327786 FAS327783:FAT327786 FKO327783:FKP327786 FUK327783:FUL327786 GEG327783:GEH327786 GOC327783:GOD327786 GXY327783:GXZ327786 HHU327783:HHV327786 HRQ327783:HRR327786 IBM327783:IBN327786 ILI327783:ILJ327786 IVE327783:IVF327786 JFA327783:JFB327786 JOW327783:JOX327786 JYS327783:JYT327786 KIO327783:KIP327786 KSK327783:KSL327786 LCG327783:LCH327786 LMC327783:LMD327786 LVY327783:LVZ327786 MFU327783:MFV327786 MPQ327783:MPR327786 MZM327783:MZN327786 NJI327783:NJJ327786 NTE327783:NTF327786 ODA327783:ODB327786 OMW327783:OMX327786 OWS327783:OWT327786 PGO327783:PGP327786 PQK327783:PQL327786 QAG327783:QAH327786 QKC327783:QKD327786 QTY327783:QTZ327786 RDU327783:RDV327786 RNQ327783:RNR327786 RXM327783:RXN327786 SHI327783:SHJ327786 SRE327783:SRF327786 TBA327783:TBB327786 TKW327783:TKX327786 TUS327783:TUT327786 UEO327783:UEP327786 UOK327783:UOL327786 UYG327783:UYH327786 VIC327783:VID327786 VRY327783:VRZ327786 WBU327783:WBV327786 WLQ327783:WLR327786 WVM327783:WVN327786 E393319:F393322 JA393319:JB393322 SW393319:SX393322 ACS393319:ACT393322 AMO393319:AMP393322 AWK393319:AWL393322 BGG393319:BGH393322 BQC393319:BQD393322 BZY393319:BZZ393322 CJU393319:CJV393322 CTQ393319:CTR393322 DDM393319:DDN393322 DNI393319:DNJ393322 DXE393319:DXF393322 EHA393319:EHB393322 EQW393319:EQX393322 FAS393319:FAT393322 FKO393319:FKP393322 FUK393319:FUL393322 GEG393319:GEH393322 GOC393319:GOD393322 GXY393319:GXZ393322 HHU393319:HHV393322 HRQ393319:HRR393322 IBM393319:IBN393322 ILI393319:ILJ393322 IVE393319:IVF393322 JFA393319:JFB393322 JOW393319:JOX393322 JYS393319:JYT393322 KIO393319:KIP393322 KSK393319:KSL393322 LCG393319:LCH393322 LMC393319:LMD393322 LVY393319:LVZ393322 MFU393319:MFV393322 MPQ393319:MPR393322 MZM393319:MZN393322 NJI393319:NJJ393322 NTE393319:NTF393322 ODA393319:ODB393322 OMW393319:OMX393322 OWS393319:OWT393322 PGO393319:PGP393322 PQK393319:PQL393322 QAG393319:QAH393322 QKC393319:QKD393322 QTY393319:QTZ393322 RDU393319:RDV393322 RNQ393319:RNR393322 RXM393319:RXN393322 SHI393319:SHJ393322 SRE393319:SRF393322 TBA393319:TBB393322 TKW393319:TKX393322 TUS393319:TUT393322 UEO393319:UEP393322 UOK393319:UOL393322 UYG393319:UYH393322 VIC393319:VID393322 VRY393319:VRZ393322 WBU393319:WBV393322 WLQ393319:WLR393322 WVM393319:WVN393322 E458855:F458858 JA458855:JB458858 SW458855:SX458858 ACS458855:ACT458858 AMO458855:AMP458858 AWK458855:AWL458858 BGG458855:BGH458858 BQC458855:BQD458858 BZY458855:BZZ458858 CJU458855:CJV458858 CTQ458855:CTR458858 DDM458855:DDN458858 DNI458855:DNJ458858 DXE458855:DXF458858 EHA458855:EHB458858 EQW458855:EQX458858 FAS458855:FAT458858 FKO458855:FKP458858 FUK458855:FUL458858 GEG458855:GEH458858 GOC458855:GOD458858 GXY458855:GXZ458858 HHU458855:HHV458858 HRQ458855:HRR458858 IBM458855:IBN458858 ILI458855:ILJ458858 IVE458855:IVF458858 JFA458855:JFB458858 JOW458855:JOX458858 JYS458855:JYT458858 KIO458855:KIP458858 KSK458855:KSL458858 LCG458855:LCH458858 LMC458855:LMD458858 LVY458855:LVZ458858 MFU458855:MFV458858 MPQ458855:MPR458858 MZM458855:MZN458858 NJI458855:NJJ458858 NTE458855:NTF458858 ODA458855:ODB458858 OMW458855:OMX458858 OWS458855:OWT458858 PGO458855:PGP458858 PQK458855:PQL458858 QAG458855:QAH458858 QKC458855:QKD458858 QTY458855:QTZ458858 RDU458855:RDV458858 RNQ458855:RNR458858 RXM458855:RXN458858 SHI458855:SHJ458858 SRE458855:SRF458858 TBA458855:TBB458858 TKW458855:TKX458858 TUS458855:TUT458858 UEO458855:UEP458858 UOK458855:UOL458858 UYG458855:UYH458858 VIC458855:VID458858 VRY458855:VRZ458858 WBU458855:WBV458858 WLQ458855:WLR458858 WVM458855:WVN458858 E524391:F524394 JA524391:JB524394 SW524391:SX524394 ACS524391:ACT524394 AMO524391:AMP524394 AWK524391:AWL524394 BGG524391:BGH524394 BQC524391:BQD524394 BZY524391:BZZ524394 CJU524391:CJV524394 CTQ524391:CTR524394 DDM524391:DDN524394 DNI524391:DNJ524394 DXE524391:DXF524394 EHA524391:EHB524394 EQW524391:EQX524394 FAS524391:FAT524394 FKO524391:FKP524394 FUK524391:FUL524394 GEG524391:GEH524394 GOC524391:GOD524394 GXY524391:GXZ524394 HHU524391:HHV524394 HRQ524391:HRR524394 IBM524391:IBN524394 ILI524391:ILJ524394 IVE524391:IVF524394 JFA524391:JFB524394 JOW524391:JOX524394 JYS524391:JYT524394 KIO524391:KIP524394 KSK524391:KSL524394 LCG524391:LCH524394 LMC524391:LMD524394 LVY524391:LVZ524394 MFU524391:MFV524394 MPQ524391:MPR524394 MZM524391:MZN524394 NJI524391:NJJ524394 NTE524391:NTF524394 ODA524391:ODB524394 OMW524391:OMX524394 OWS524391:OWT524394 PGO524391:PGP524394 PQK524391:PQL524394 QAG524391:QAH524394 QKC524391:QKD524394 QTY524391:QTZ524394 RDU524391:RDV524394 RNQ524391:RNR524394 RXM524391:RXN524394 SHI524391:SHJ524394 SRE524391:SRF524394 TBA524391:TBB524394 TKW524391:TKX524394 TUS524391:TUT524394 UEO524391:UEP524394 UOK524391:UOL524394 UYG524391:UYH524394 VIC524391:VID524394 VRY524391:VRZ524394 WBU524391:WBV524394 WLQ524391:WLR524394 WVM524391:WVN524394 E589927:F589930 JA589927:JB589930 SW589927:SX589930 ACS589927:ACT589930 AMO589927:AMP589930 AWK589927:AWL589930 BGG589927:BGH589930 BQC589927:BQD589930 BZY589927:BZZ589930 CJU589927:CJV589930 CTQ589927:CTR589930 DDM589927:DDN589930 DNI589927:DNJ589930 DXE589927:DXF589930 EHA589927:EHB589930 EQW589927:EQX589930 FAS589927:FAT589930 FKO589927:FKP589930 FUK589927:FUL589930 GEG589927:GEH589930 GOC589927:GOD589930 GXY589927:GXZ589930 HHU589927:HHV589930 HRQ589927:HRR589930 IBM589927:IBN589930 ILI589927:ILJ589930 IVE589927:IVF589930 JFA589927:JFB589930 JOW589927:JOX589930 JYS589927:JYT589930 KIO589927:KIP589930 KSK589927:KSL589930 LCG589927:LCH589930 LMC589927:LMD589930 LVY589927:LVZ589930 MFU589927:MFV589930 MPQ589927:MPR589930 MZM589927:MZN589930 NJI589927:NJJ589930 NTE589927:NTF589930 ODA589927:ODB589930 OMW589927:OMX589930 OWS589927:OWT589930 PGO589927:PGP589930 PQK589927:PQL589930 QAG589927:QAH589930 QKC589927:QKD589930 QTY589927:QTZ589930 RDU589927:RDV589930 RNQ589927:RNR589930 RXM589927:RXN589930 SHI589927:SHJ589930 SRE589927:SRF589930 TBA589927:TBB589930 TKW589927:TKX589930 TUS589927:TUT589930 UEO589927:UEP589930 UOK589927:UOL589930 UYG589927:UYH589930 VIC589927:VID589930 VRY589927:VRZ589930 WBU589927:WBV589930 WLQ589927:WLR589930 WVM589927:WVN589930 E655463:F655466 JA655463:JB655466 SW655463:SX655466 ACS655463:ACT655466 AMO655463:AMP655466 AWK655463:AWL655466 BGG655463:BGH655466 BQC655463:BQD655466 BZY655463:BZZ655466 CJU655463:CJV655466 CTQ655463:CTR655466 DDM655463:DDN655466 DNI655463:DNJ655466 DXE655463:DXF655466 EHA655463:EHB655466 EQW655463:EQX655466 FAS655463:FAT655466 FKO655463:FKP655466 FUK655463:FUL655466 GEG655463:GEH655466 GOC655463:GOD655466 GXY655463:GXZ655466 HHU655463:HHV655466 HRQ655463:HRR655466 IBM655463:IBN655466 ILI655463:ILJ655466 IVE655463:IVF655466 JFA655463:JFB655466 JOW655463:JOX655466 JYS655463:JYT655466 KIO655463:KIP655466 KSK655463:KSL655466 LCG655463:LCH655466 LMC655463:LMD655466 LVY655463:LVZ655466 MFU655463:MFV655466 MPQ655463:MPR655466 MZM655463:MZN655466 NJI655463:NJJ655466 NTE655463:NTF655466 ODA655463:ODB655466 OMW655463:OMX655466 OWS655463:OWT655466 PGO655463:PGP655466 PQK655463:PQL655466 QAG655463:QAH655466 QKC655463:QKD655466 QTY655463:QTZ655466 RDU655463:RDV655466 RNQ655463:RNR655466 RXM655463:RXN655466 SHI655463:SHJ655466 SRE655463:SRF655466 TBA655463:TBB655466 TKW655463:TKX655466 TUS655463:TUT655466 UEO655463:UEP655466 UOK655463:UOL655466 UYG655463:UYH655466 VIC655463:VID655466 VRY655463:VRZ655466 WBU655463:WBV655466 WLQ655463:WLR655466 WVM655463:WVN655466 E720999:F721002 JA720999:JB721002 SW720999:SX721002 ACS720999:ACT721002 AMO720999:AMP721002 AWK720999:AWL721002 BGG720999:BGH721002 BQC720999:BQD721002 BZY720999:BZZ721002 CJU720999:CJV721002 CTQ720999:CTR721002 DDM720999:DDN721002 DNI720999:DNJ721002 DXE720999:DXF721002 EHA720999:EHB721002 EQW720999:EQX721002 FAS720999:FAT721002 FKO720999:FKP721002 FUK720999:FUL721002 GEG720999:GEH721002 GOC720999:GOD721002 GXY720999:GXZ721002 HHU720999:HHV721002 HRQ720999:HRR721002 IBM720999:IBN721002 ILI720999:ILJ721002 IVE720999:IVF721002 JFA720999:JFB721002 JOW720999:JOX721002 JYS720999:JYT721002 KIO720999:KIP721002 KSK720999:KSL721002 LCG720999:LCH721002 LMC720999:LMD721002 LVY720999:LVZ721002 MFU720999:MFV721002 MPQ720999:MPR721002 MZM720999:MZN721002 NJI720999:NJJ721002 NTE720999:NTF721002 ODA720999:ODB721002 OMW720999:OMX721002 OWS720999:OWT721002 PGO720999:PGP721002 PQK720999:PQL721002 QAG720999:QAH721002 QKC720999:QKD721002 QTY720999:QTZ721002 RDU720999:RDV721002 RNQ720999:RNR721002 RXM720999:RXN721002 SHI720999:SHJ721002 SRE720999:SRF721002 TBA720999:TBB721002 TKW720999:TKX721002 TUS720999:TUT721002 UEO720999:UEP721002 UOK720999:UOL721002 UYG720999:UYH721002 VIC720999:VID721002 VRY720999:VRZ721002 WBU720999:WBV721002 WLQ720999:WLR721002 WVM720999:WVN721002 E786535:F786538 JA786535:JB786538 SW786535:SX786538 ACS786535:ACT786538 AMO786535:AMP786538 AWK786535:AWL786538 BGG786535:BGH786538 BQC786535:BQD786538 BZY786535:BZZ786538 CJU786535:CJV786538 CTQ786535:CTR786538 DDM786535:DDN786538 DNI786535:DNJ786538 DXE786535:DXF786538 EHA786535:EHB786538 EQW786535:EQX786538 FAS786535:FAT786538 FKO786535:FKP786538 FUK786535:FUL786538 GEG786535:GEH786538 GOC786535:GOD786538 GXY786535:GXZ786538 HHU786535:HHV786538 HRQ786535:HRR786538 IBM786535:IBN786538 ILI786535:ILJ786538 IVE786535:IVF786538 JFA786535:JFB786538 JOW786535:JOX786538 JYS786535:JYT786538 KIO786535:KIP786538 KSK786535:KSL786538 LCG786535:LCH786538 LMC786535:LMD786538 LVY786535:LVZ786538 MFU786535:MFV786538 MPQ786535:MPR786538 MZM786535:MZN786538 NJI786535:NJJ786538 NTE786535:NTF786538 ODA786535:ODB786538 OMW786535:OMX786538 OWS786535:OWT786538 PGO786535:PGP786538 PQK786535:PQL786538 QAG786535:QAH786538 QKC786535:QKD786538 QTY786535:QTZ786538 RDU786535:RDV786538 RNQ786535:RNR786538 RXM786535:RXN786538 SHI786535:SHJ786538 SRE786535:SRF786538 TBA786535:TBB786538 TKW786535:TKX786538 TUS786535:TUT786538 UEO786535:UEP786538 UOK786535:UOL786538 UYG786535:UYH786538 VIC786535:VID786538 VRY786535:VRZ786538 WBU786535:WBV786538 WLQ786535:WLR786538 WVM786535:WVN786538 E852071:F852074 JA852071:JB852074 SW852071:SX852074 ACS852071:ACT852074 AMO852071:AMP852074 AWK852071:AWL852074 BGG852071:BGH852074 BQC852071:BQD852074 BZY852071:BZZ852074 CJU852071:CJV852074 CTQ852071:CTR852074 DDM852071:DDN852074 DNI852071:DNJ852074 DXE852071:DXF852074 EHA852071:EHB852074 EQW852071:EQX852074 FAS852071:FAT852074 FKO852071:FKP852074 FUK852071:FUL852074 GEG852071:GEH852074 GOC852071:GOD852074 GXY852071:GXZ852074 HHU852071:HHV852074 HRQ852071:HRR852074 IBM852071:IBN852074 ILI852071:ILJ852074 IVE852071:IVF852074 JFA852071:JFB852074 JOW852071:JOX852074 JYS852071:JYT852074 KIO852071:KIP852074 KSK852071:KSL852074 LCG852071:LCH852074 LMC852071:LMD852074 LVY852071:LVZ852074 MFU852071:MFV852074 MPQ852071:MPR852074 MZM852071:MZN852074 NJI852071:NJJ852074 NTE852071:NTF852074 ODA852071:ODB852074 OMW852071:OMX852074 OWS852071:OWT852074 PGO852071:PGP852074 PQK852071:PQL852074 QAG852071:QAH852074 QKC852071:QKD852074 QTY852071:QTZ852074 RDU852071:RDV852074 RNQ852071:RNR852074 RXM852071:RXN852074 SHI852071:SHJ852074 SRE852071:SRF852074 TBA852071:TBB852074 TKW852071:TKX852074 TUS852071:TUT852074 UEO852071:UEP852074 UOK852071:UOL852074 UYG852071:UYH852074 VIC852071:VID852074 VRY852071:VRZ852074 WBU852071:WBV852074 WLQ852071:WLR852074 WVM852071:WVN852074 E917607:F917610 JA917607:JB917610 SW917607:SX917610 ACS917607:ACT917610 AMO917607:AMP917610 AWK917607:AWL917610 BGG917607:BGH917610 BQC917607:BQD917610 BZY917607:BZZ917610 CJU917607:CJV917610 CTQ917607:CTR917610 DDM917607:DDN917610 DNI917607:DNJ917610 DXE917607:DXF917610 EHA917607:EHB917610 EQW917607:EQX917610 FAS917607:FAT917610 FKO917607:FKP917610 FUK917607:FUL917610 GEG917607:GEH917610 GOC917607:GOD917610 GXY917607:GXZ917610 HHU917607:HHV917610 HRQ917607:HRR917610 IBM917607:IBN917610 ILI917607:ILJ917610 IVE917607:IVF917610 JFA917607:JFB917610 JOW917607:JOX917610 JYS917607:JYT917610 KIO917607:KIP917610 KSK917607:KSL917610 LCG917607:LCH917610 LMC917607:LMD917610 LVY917607:LVZ917610 MFU917607:MFV917610 MPQ917607:MPR917610 MZM917607:MZN917610 NJI917607:NJJ917610 NTE917607:NTF917610 ODA917607:ODB917610 OMW917607:OMX917610 OWS917607:OWT917610 PGO917607:PGP917610 PQK917607:PQL917610 QAG917607:QAH917610 QKC917607:QKD917610 QTY917607:QTZ917610 RDU917607:RDV917610 RNQ917607:RNR917610 RXM917607:RXN917610 SHI917607:SHJ917610 SRE917607:SRF917610 TBA917607:TBB917610 TKW917607:TKX917610 TUS917607:TUT917610 UEO917607:UEP917610 UOK917607:UOL917610 UYG917607:UYH917610 VIC917607:VID917610 VRY917607:VRZ917610 WBU917607:WBV917610 WLQ917607:WLR917610 WVM917607:WVN917610 E983143:F983146 JA983143:JB983146 SW983143:SX983146 ACS983143:ACT983146 AMO983143:AMP983146 AWK983143:AWL983146 BGG983143:BGH983146 BQC983143:BQD983146 BZY983143:BZZ983146 CJU983143:CJV983146 CTQ983143:CTR983146 DDM983143:DDN983146 DNI983143:DNJ983146 DXE983143:DXF983146 EHA983143:EHB983146 EQW983143:EQX983146 FAS983143:FAT983146 FKO983143:FKP983146 FUK983143:FUL983146 GEG983143:GEH983146 GOC983143:GOD983146 GXY983143:GXZ983146 HHU983143:HHV983146 HRQ983143:HRR983146 IBM983143:IBN983146 ILI983143:ILJ983146 IVE983143:IVF983146 JFA983143:JFB983146 JOW983143:JOX983146 JYS983143:JYT983146 KIO983143:KIP983146 KSK983143:KSL983146 LCG983143:LCH983146 LMC983143:LMD983146 LVY983143:LVZ983146 MFU983143:MFV983146 MPQ983143:MPR983146 MZM983143:MZN983146 NJI983143:NJJ983146 NTE983143:NTF983146 ODA983143:ODB983146 OMW983143:OMX983146 OWS983143:OWT983146 PGO983143:PGP983146 PQK983143:PQL983146 QAG983143:QAH983146 QKC983143:QKD983146 QTY983143:QTZ983146 RDU983143:RDV983146 RNQ983143:RNR983146 RXM983143:RXN983146 SHI983143:SHJ983146 SRE983143:SRF983146 TBA983143:TBB983146 TKW983143:TKX983146 TUS983143:TUT983146 UEO983143:UEP983146 UOK983143:UOL983146 UYG983143:UYH983146 VIC983143:VID983146 VRY983143:VRZ983146 WBU983143:WBV983146 WLQ983143:WLR983146 WVM983143:WVN983146 D18:D106 IZ18:IZ106 SV18:SV106 ACR18:ACR106 AMN18:AMN106 AWJ18:AWJ106 BGF18:BGF106 BQB18:BQB106 BZX18:BZX106 CJT18:CJT106 CTP18:CTP106 DDL18:DDL106 DNH18:DNH106 DXD18:DXD106 EGZ18:EGZ106 EQV18:EQV106 FAR18:FAR106 FKN18:FKN106 FUJ18:FUJ106 GEF18:GEF106 GOB18:GOB106 GXX18:GXX106 HHT18:HHT106 HRP18:HRP106 IBL18:IBL106 ILH18:ILH106 IVD18:IVD106 JEZ18:JEZ106 JOV18:JOV106 JYR18:JYR106 KIN18:KIN106 KSJ18:KSJ106 LCF18:LCF106 LMB18:LMB106 LVX18:LVX106 MFT18:MFT106 MPP18:MPP106 MZL18:MZL106 NJH18:NJH106 NTD18:NTD106 OCZ18:OCZ106 OMV18:OMV106 OWR18:OWR106 PGN18:PGN106 PQJ18:PQJ106 QAF18:QAF106 QKB18:QKB106 QTX18:QTX106 RDT18:RDT106 RNP18:RNP106 RXL18:RXL106 SHH18:SHH106 SRD18:SRD106 TAZ18:TAZ106 TKV18:TKV106 TUR18:TUR106 UEN18:UEN106 UOJ18:UOJ106 UYF18:UYF106 VIB18:VIB106 VRX18:VRX106 WBT18:WBT106 WLP18:WLP106 WVL18:WVL106 D65554:D65642 IZ65554:IZ65642 SV65554:SV65642 ACR65554:ACR65642 AMN65554:AMN65642 AWJ65554:AWJ65642 BGF65554:BGF65642 BQB65554:BQB65642 BZX65554:BZX65642 CJT65554:CJT65642 CTP65554:CTP65642 DDL65554:DDL65642 DNH65554:DNH65642 DXD65554:DXD65642 EGZ65554:EGZ65642 EQV65554:EQV65642 FAR65554:FAR65642 FKN65554:FKN65642 FUJ65554:FUJ65642 GEF65554:GEF65642 GOB65554:GOB65642 GXX65554:GXX65642 HHT65554:HHT65642 HRP65554:HRP65642 IBL65554:IBL65642 ILH65554:ILH65642 IVD65554:IVD65642 JEZ65554:JEZ65642 JOV65554:JOV65642 JYR65554:JYR65642 KIN65554:KIN65642 KSJ65554:KSJ65642 LCF65554:LCF65642 LMB65554:LMB65642 LVX65554:LVX65642 MFT65554:MFT65642 MPP65554:MPP65642 MZL65554:MZL65642 NJH65554:NJH65642 NTD65554:NTD65642 OCZ65554:OCZ65642 OMV65554:OMV65642 OWR65554:OWR65642 PGN65554:PGN65642 PQJ65554:PQJ65642 QAF65554:QAF65642 QKB65554:QKB65642 QTX65554:QTX65642 RDT65554:RDT65642 RNP65554:RNP65642 RXL65554:RXL65642 SHH65554:SHH65642 SRD65554:SRD65642 TAZ65554:TAZ65642 TKV65554:TKV65642 TUR65554:TUR65642 UEN65554:UEN65642 UOJ65554:UOJ65642 UYF65554:UYF65642 VIB65554:VIB65642 VRX65554:VRX65642 WBT65554:WBT65642 WLP65554:WLP65642 WVL65554:WVL65642 D131090:D131178 IZ131090:IZ131178 SV131090:SV131178 ACR131090:ACR131178 AMN131090:AMN131178 AWJ131090:AWJ131178 BGF131090:BGF131178 BQB131090:BQB131178 BZX131090:BZX131178 CJT131090:CJT131178 CTP131090:CTP131178 DDL131090:DDL131178 DNH131090:DNH131178 DXD131090:DXD131178 EGZ131090:EGZ131178 EQV131090:EQV131178 FAR131090:FAR131178 FKN131090:FKN131178 FUJ131090:FUJ131178 GEF131090:GEF131178 GOB131090:GOB131178 GXX131090:GXX131178 HHT131090:HHT131178 HRP131090:HRP131178 IBL131090:IBL131178 ILH131090:ILH131178 IVD131090:IVD131178 JEZ131090:JEZ131178 JOV131090:JOV131178 JYR131090:JYR131178 KIN131090:KIN131178 KSJ131090:KSJ131178 LCF131090:LCF131178 LMB131090:LMB131178 LVX131090:LVX131178 MFT131090:MFT131178 MPP131090:MPP131178 MZL131090:MZL131178 NJH131090:NJH131178 NTD131090:NTD131178 OCZ131090:OCZ131178 OMV131090:OMV131178 OWR131090:OWR131178 PGN131090:PGN131178 PQJ131090:PQJ131178 QAF131090:QAF131178 QKB131090:QKB131178 QTX131090:QTX131178 RDT131090:RDT131178 RNP131090:RNP131178 RXL131090:RXL131178 SHH131090:SHH131178 SRD131090:SRD131178 TAZ131090:TAZ131178 TKV131090:TKV131178 TUR131090:TUR131178 UEN131090:UEN131178 UOJ131090:UOJ131178 UYF131090:UYF131178 VIB131090:VIB131178 VRX131090:VRX131178 WBT131090:WBT131178 WLP131090:WLP131178 WVL131090:WVL131178 D196626:D196714 IZ196626:IZ196714 SV196626:SV196714 ACR196626:ACR196714 AMN196626:AMN196714 AWJ196626:AWJ196714 BGF196626:BGF196714 BQB196626:BQB196714 BZX196626:BZX196714 CJT196626:CJT196714 CTP196626:CTP196714 DDL196626:DDL196714 DNH196626:DNH196714 DXD196626:DXD196714 EGZ196626:EGZ196714 EQV196626:EQV196714 FAR196626:FAR196714 FKN196626:FKN196714 FUJ196626:FUJ196714 GEF196626:GEF196714 GOB196626:GOB196714 GXX196626:GXX196714 HHT196626:HHT196714 HRP196626:HRP196714 IBL196626:IBL196714 ILH196626:ILH196714 IVD196626:IVD196714 JEZ196626:JEZ196714 JOV196626:JOV196714 JYR196626:JYR196714 KIN196626:KIN196714 KSJ196626:KSJ196714 LCF196626:LCF196714 LMB196626:LMB196714 LVX196626:LVX196714 MFT196626:MFT196714 MPP196626:MPP196714 MZL196626:MZL196714 NJH196626:NJH196714 NTD196626:NTD196714 OCZ196626:OCZ196714 OMV196626:OMV196714 OWR196626:OWR196714 PGN196626:PGN196714 PQJ196626:PQJ196714 QAF196626:QAF196714 QKB196626:QKB196714 QTX196626:QTX196714 RDT196626:RDT196714 RNP196626:RNP196714 RXL196626:RXL196714 SHH196626:SHH196714 SRD196626:SRD196714 TAZ196626:TAZ196714 TKV196626:TKV196714 TUR196626:TUR196714 UEN196626:UEN196714 UOJ196626:UOJ196714 UYF196626:UYF196714 VIB196626:VIB196714 VRX196626:VRX196714 WBT196626:WBT196714 WLP196626:WLP196714 WVL196626:WVL196714 D262162:D262250 IZ262162:IZ262250 SV262162:SV262250 ACR262162:ACR262250 AMN262162:AMN262250 AWJ262162:AWJ262250 BGF262162:BGF262250 BQB262162:BQB262250 BZX262162:BZX262250 CJT262162:CJT262250 CTP262162:CTP262250 DDL262162:DDL262250 DNH262162:DNH262250 DXD262162:DXD262250 EGZ262162:EGZ262250 EQV262162:EQV262250 FAR262162:FAR262250 FKN262162:FKN262250 FUJ262162:FUJ262250 GEF262162:GEF262250 GOB262162:GOB262250 GXX262162:GXX262250 HHT262162:HHT262250 HRP262162:HRP262250 IBL262162:IBL262250 ILH262162:ILH262250 IVD262162:IVD262250 JEZ262162:JEZ262250 JOV262162:JOV262250 JYR262162:JYR262250 KIN262162:KIN262250 KSJ262162:KSJ262250 LCF262162:LCF262250 LMB262162:LMB262250 LVX262162:LVX262250 MFT262162:MFT262250 MPP262162:MPP262250 MZL262162:MZL262250 NJH262162:NJH262250 NTD262162:NTD262250 OCZ262162:OCZ262250 OMV262162:OMV262250 OWR262162:OWR262250 PGN262162:PGN262250 PQJ262162:PQJ262250 QAF262162:QAF262250 QKB262162:QKB262250 QTX262162:QTX262250 RDT262162:RDT262250 RNP262162:RNP262250 RXL262162:RXL262250 SHH262162:SHH262250 SRD262162:SRD262250 TAZ262162:TAZ262250 TKV262162:TKV262250 TUR262162:TUR262250 UEN262162:UEN262250 UOJ262162:UOJ262250 UYF262162:UYF262250 VIB262162:VIB262250 VRX262162:VRX262250 WBT262162:WBT262250 WLP262162:WLP262250 WVL262162:WVL262250 D327698:D327786 IZ327698:IZ327786 SV327698:SV327786 ACR327698:ACR327786 AMN327698:AMN327786 AWJ327698:AWJ327786 BGF327698:BGF327786 BQB327698:BQB327786 BZX327698:BZX327786 CJT327698:CJT327786 CTP327698:CTP327786 DDL327698:DDL327786 DNH327698:DNH327786 DXD327698:DXD327786 EGZ327698:EGZ327786 EQV327698:EQV327786 FAR327698:FAR327786 FKN327698:FKN327786 FUJ327698:FUJ327786 GEF327698:GEF327786 GOB327698:GOB327786 GXX327698:GXX327786 HHT327698:HHT327786 HRP327698:HRP327786 IBL327698:IBL327786 ILH327698:ILH327786 IVD327698:IVD327786 JEZ327698:JEZ327786 JOV327698:JOV327786 JYR327698:JYR327786 KIN327698:KIN327786 KSJ327698:KSJ327786 LCF327698:LCF327786 LMB327698:LMB327786 LVX327698:LVX327786 MFT327698:MFT327786 MPP327698:MPP327786 MZL327698:MZL327786 NJH327698:NJH327786 NTD327698:NTD327786 OCZ327698:OCZ327786 OMV327698:OMV327786 OWR327698:OWR327786 PGN327698:PGN327786 PQJ327698:PQJ327786 QAF327698:QAF327786 QKB327698:QKB327786 QTX327698:QTX327786 RDT327698:RDT327786 RNP327698:RNP327786 RXL327698:RXL327786 SHH327698:SHH327786 SRD327698:SRD327786 TAZ327698:TAZ327786 TKV327698:TKV327786 TUR327698:TUR327786 UEN327698:UEN327786 UOJ327698:UOJ327786 UYF327698:UYF327786 VIB327698:VIB327786 VRX327698:VRX327786 WBT327698:WBT327786 WLP327698:WLP327786 WVL327698:WVL327786 D393234:D393322 IZ393234:IZ393322 SV393234:SV393322 ACR393234:ACR393322 AMN393234:AMN393322 AWJ393234:AWJ393322 BGF393234:BGF393322 BQB393234:BQB393322 BZX393234:BZX393322 CJT393234:CJT393322 CTP393234:CTP393322 DDL393234:DDL393322 DNH393234:DNH393322 DXD393234:DXD393322 EGZ393234:EGZ393322 EQV393234:EQV393322 FAR393234:FAR393322 FKN393234:FKN393322 FUJ393234:FUJ393322 GEF393234:GEF393322 GOB393234:GOB393322 GXX393234:GXX393322 HHT393234:HHT393322 HRP393234:HRP393322 IBL393234:IBL393322 ILH393234:ILH393322 IVD393234:IVD393322 JEZ393234:JEZ393322 JOV393234:JOV393322 JYR393234:JYR393322 KIN393234:KIN393322 KSJ393234:KSJ393322 LCF393234:LCF393322 LMB393234:LMB393322 LVX393234:LVX393322 MFT393234:MFT393322 MPP393234:MPP393322 MZL393234:MZL393322 NJH393234:NJH393322 NTD393234:NTD393322 OCZ393234:OCZ393322 OMV393234:OMV393322 OWR393234:OWR393322 PGN393234:PGN393322 PQJ393234:PQJ393322 QAF393234:QAF393322 QKB393234:QKB393322 QTX393234:QTX393322 RDT393234:RDT393322 RNP393234:RNP393322 RXL393234:RXL393322 SHH393234:SHH393322 SRD393234:SRD393322 TAZ393234:TAZ393322 TKV393234:TKV393322 TUR393234:TUR393322 UEN393234:UEN393322 UOJ393234:UOJ393322 UYF393234:UYF393322 VIB393234:VIB393322 VRX393234:VRX393322 WBT393234:WBT393322 WLP393234:WLP393322 WVL393234:WVL393322 D458770:D458858 IZ458770:IZ458858 SV458770:SV458858 ACR458770:ACR458858 AMN458770:AMN458858 AWJ458770:AWJ458858 BGF458770:BGF458858 BQB458770:BQB458858 BZX458770:BZX458858 CJT458770:CJT458858 CTP458770:CTP458858 DDL458770:DDL458858 DNH458770:DNH458858 DXD458770:DXD458858 EGZ458770:EGZ458858 EQV458770:EQV458858 FAR458770:FAR458858 FKN458770:FKN458858 FUJ458770:FUJ458858 GEF458770:GEF458858 GOB458770:GOB458858 GXX458770:GXX458858 HHT458770:HHT458858 HRP458770:HRP458858 IBL458770:IBL458858 ILH458770:ILH458858 IVD458770:IVD458858 JEZ458770:JEZ458858 JOV458770:JOV458858 JYR458770:JYR458858 KIN458770:KIN458858 KSJ458770:KSJ458858 LCF458770:LCF458858 LMB458770:LMB458858 LVX458770:LVX458858 MFT458770:MFT458858 MPP458770:MPP458858 MZL458770:MZL458858 NJH458770:NJH458858 NTD458770:NTD458858 OCZ458770:OCZ458858 OMV458770:OMV458858 OWR458770:OWR458858 PGN458770:PGN458858 PQJ458770:PQJ458858 QAF458770:QAF458858 QKB458770:QKB458858 QTX458770:QTX458858 RDT458770:RDT458858 RNP458770:RNP458858 RXL458770:RXL458858 SHH458770:SHH458858 SRD458770:SRD458858 TAZ458770:TAZ458858 TKV458770:TKV458858 TUR458770:TUR458858 UEN458770:UEN458858 UOJ458770:UOJ458858 UYF458770:UYF458858 VIB458770:VIB458858 VRX458770:VRX458858 WBT458770:WBT458858 WLP458770:WLP458858 WVL458770:WVL458858 D524306:D524394 IZ524306:IZ524394 SV524306:SV524394 ACR524306:ACR524394 AMN524306:AMN524394 AWJ524306:AWJ524394 BGF524306:BGF524394 BQB524306:BQB524394 BZX524306:BZX524394 CJT524306:CJT524394 CTP524306:CTP524394 DDL524306:DDL524394 DNH524306:DNH524394 DXD524306:DXD524394 EGZ524306:EGZ524394 EQV524306:EQV524394 FAR524306:FAR524394 FKN524306:FKN524394 FUJ524306:FUJ524394 GEF524306:GEF524394 GOB524306:GOB524394 GXX524306:GXX524394 HHT524306:HHT524394 HRP524306:HRP524394 IBL524306:IBL524394 ILH524306:ILH524394 IVD524306:IVD524394 JEZ524306:JEZ524394 JOV524306:JOV524394 JYR524306:JYR524394 KIN524306:KIN524394 KSJ524306:KSJ524394 LCF524306:LCF524394 LMB524306:LMB524394 LVX524306:LVX524394 MFT524306:MFT524394 MPP524306:MPP524394 MZL524306:MZL524394 NJH524306:NJH524394 NTD524306:NTD524394 OCZ524306:OCZ524394 OMV524306:OMV524394 OWR524306:OWR524394 PGN524306:PGN524394 PQJ524306:PQJ524394 QAF524306:QAF524394 QKB524306:QKB524394 QTX524306:QTX524394 RDT524306:RDT524394 RNP524306:RNP524394 RXL524306:RXL524394 SHH524306:SHH524394 SRD524306:SRD524394 TAZ524306:TAZ524394 TKV524306:TKV524394 TUR524306:TUR524394 UEN524306:UEN524394 UOJ524306:UOJ524394 UYF524306:UYF524394 VIB524306:VIB524394 VRX524306:VRX524394 WBT524306:WBT524394 WLP524306:WLP524394 WVL524306:WVL524394 D589842:D589930 IZ589842:IZ589930 SV589842:SV589930 ACR589842:ACR589930 AMN589842:AMN589930 AWJ589842:AWJ589930 BGF589842:BGF589930 BQB589842:BQB589930 BZX589842:BZX589930 CJT589842:CJT589930 CTP589842:CTP589930 DDL589842:DDL589930 DNH589842:DNH589930 DXD589842:DXD589930 EGZ589842:EGZ589930 EQV589842:EQV589930 FAR589842:FAR589930 FKN589842:FKN589930 FUJ589842:FUJ589930 GEF589842:GEF589930 GOB589842:GOB589930 GXX589842:GXX589930 HHT589842:HHT589930 HRP589842:HRP589930 IBL589842:IBL589930 ILH589842:ILH589930 IVD589842:IVD589930 JEZ589842:JEZ589930 JOV589842:JOV589930 JYR589842:JYR589930 KIN589842:KIN589930 KSJ589842:KSJ589930 LCF589842:LCF589930 LMB589842:LMB589930 LVX589842:LVX589930 MFT589842:MFT589930 MPP589842:MPP589930 MZL589842:MZL589930 NJH589842:NJH589930 NTD589842:NTD589930 OCZ589842:OCZ589930 OMV589842:OMV589930 OWR589842:OWR589930 PGN589842:PGN589930 PQJ589842:PQJ589930 QAF589842:QAF589930 QKB589842:QKB589930 QTX589842:QTX589930 RDT589842:RDT589930 RNP589842:RNP589930 RXL589842:RXL589930 SHH589842:SHH589930 SRD589842:SRD589930 TAZ589842:TAZ589930 TKV589842:TKV589930 TUR589842:TUR589930 UEN589842:UEN589930 UOJ589842:UOJ589930 UYF589842:UYF589930 VIB589842:VIB589930 VRX589842:VRX589930 WBT589842:WBT589930 WLP589842:WLP589930 WVL589842:WVL589930 D655378:D655466 IZ655378:IZ655466 SV655378:SV655466 ACR655378:ACR655466 AMN655378:AMN655466 AWJ655378:AWJ655466 BGF655378:BGF655466 BQB655378:BQB655466 BZX655378:BZX655466 CJT655378:CJT655466 CTP655378:CTP655466 DDL655378:DDL655466 DNH655378:DNH655466 DXD655378:DXD655466 EGZ655378:EGZ655466 EQV655378:EQV655466 FAR655378:FAR655466 FKN655378:FKN655466 FUJ655378:FUJ655466 GEF655378:GEF655466 GOB655378:GOB655466 GXX655378:GXX655466 HHT655378:HHT655466 HRP655378:HRP655466 IBL655378:IBL655466 ILH655378:ILH655466 IVD655378:IVD655466 JEZ655378:JEZ655466 JOV655378:JOV655466 JYR655378:JYR655466 KIN655378:KIN655466 KSJ655378:KSJ655466 LCF655378:LCF655466 LMB655378:LMB655466 LVX655378:LVX655466 MFT655378:MFT655466 MPP655378:MPP655466 MZL655378:MZL655466 NJH655378:NJH655466 NTD655378:NTD655466 OCZ655378:OCZ655466 OMV655378:OMV655466 OWR655378:OWR655466 PGN655378:PGN655466 PQJ655378:PQJ655466 QAF655378:QAF655466 QKB655378:QKB655466 QTX655378:QTX655466 RDT655378:RDT655466 RNP655378:RNP655466 RXL655378:RXL655466 SHH655378:SHH655466 SRD655378:SRD655466 TAZ655378:TAZ655466 TKV655378:TKV655466 TUR655378:TUR655466 UEN655378:UEN655466 UOJ655378:UOJ655466 UYF655378:UYF655466 VIB655378:VIB655466 VRX655378:VRX655466 WBT655378:WBT655466 WLP655378:WLP655466 WVL655378:WVL655466 D720914:D721002 IZ720914:IZ721002 SV720914:SV721002 ACR720914:ACR721002 AMN720914:AMN721002 AWJ720914:AWJ721002 BGF720914:BGF721002 BQB720914:BQB721002 BZX720914:BZX721002 CJT720914:CJT721002 CTP720914:CTP721002 DDL720914:DDL721002 DNH720914:DNH721002 DXD720914:DXD721002 EGZ720914:EGZ721002 EQV720914:EQV721002 FAR720914:FAR721002 FKN720914:FKN721002 FUJ720914:FUJ721002 GEF720914:GEF721002 GOB720914:GOB721002 GXX720914:GXX721002 HHT720914:HHT721002 HRP720914:HRP721002 IBL720914:IBL721002 ILH720914:ILH721002 IVD720914:IVD721002 JEZ720914:JEZ721002 JOV720914:JOV721002 JYR720914:JYR721002 KIN720914:KIN721002 KSJ720914:KSJ721002 LCF720914:LCF721002 LMB720914:LMB721002 LVX720914:LVX721002 MFT720914:MFT721002 MPP720914:MPP721002 MZL720914:MZL721002 NJH720914:NJH721002 NTD720914:NTD721002 OCZ720914:OCZ721002 OMV720914:OMV721002 OWR720914:OWR721002 PGN720914:PGN721002 PQJ720914:PQJ721002 QAF720914:QAF721002 QKB720914:QKB721002 QTX720914:QTX721002 RDT720914:RDT721002 RNP720914:RNP721002 RXL720914:RXL721002 SHH720914:SHH721002 SRD720914:SRD721002 TAZ720914:TAZ721002 TKV720914:TKV721002 TUR720914:TUR721002 UEN720914:UEN721002 UOJ720914:UOJ721002 UYF720914:UYF721002 VIB720914:VIB721002 VRX720914:VRX721002 WBT720914:WBT721002 WLP720914:WLP721002 WVL720914:WVL721002 D786450:D786538 IZ786450:IZ786538 SV786450:SV786538 ACR786450:ACR786538 AMN786450:AMN786538 AWJ786450:AWJ786538 BGF786450:BGF786538 BQB786450:BQB786538 BZX786450:BZX786538 CJT786450:CJT786538 CTP786450:CTP786538 DDL786450:DDL786538 DNH786450:DNH786538 DXD786450:DXD786538 EGZ786450:EGZ786538 EQV786450:EQV786538 FAR786450:FAR786538 FKN786450:FKN786538 FUJ786450:FUJ786538 GEF786450:GEF786538 GOB786450:GOB786538 GXX786450:GXX786538 HHT786450:HHT786538 HRP786450:HRP786538 IBL786450:IBL786538 ILH786450:ILH786538 IVD786450:IVD786538 JEZ786450:JEZ786538 JOV786450:JOV786538 JYR786450:JYR786538 KIN786450:KIN786538 KSJ786450:KSJ786538 LCF786450:LCF786538 LMB786450:LMB786538 LVX786450:LVX786538 MFT786450:MFT786538 MPP786450:MPP786538 MZL786450:MZL786538 NJH786450:NJH786538 NTD786450:NTD786538 OCZ786450:OCZ786538 OMV786450:OMV786538 OWR786450:OWR786538 PGN786450:PGN786538 PQJ786450:PQJ786538 QAF786450:QAF786538 QKB786450:QKB786538 QTX786450:QTX786538 RDT786450:RDT786538 RNP786450:RNP786538 RXL786450:RXL786538 SHH786450:SHH786538 SRD786450:SRD786538 TAZ786450:TAZ786538 TKV786450:TKV786538 TUR786450:TUR786538 UEN786450:UEN786538 UOJ786450:UOJ786538 UYF786450:UYF786538 VIB786450:VIB786538 VRX786450:VRX786538 WBT786450:WBT786538 WLP786450:WLP786538 WVL786450:WVL786538 D851986:D852074 IZ851986:IZ852074 SV851986:SV852074 ACR851986:ACR852074 AMN851986:AMN852074 AWJ851986:AWJ852074 BGF851986:BGF852074 BQB851986:BQB852074 BZX851986:BZX852074 CJT851986:CJT852074 CTP851986:CTP852074 DDL851986:DDL852074 DNH851986:DNH852074 DXD851986:DXD852074 EGZ851986:EGZ852074 EQV851986:EQV852074 FAR851986:FAR852074 FKN851986:FKN852074 FUJ851986:FUJ852074 GEF851986:GEF852074 GOB851986:GOB852074 GXX851986:GXX852074 HHT851986:HHT852074 HRP851986:HRP852074 IBL851986:IBL852074 ILH851986:ILH852074 IVD851986:IVD852074 JEZ851986:JEZ852074 JOV851986:JOV852074 JYR851986:JYR852074 KIN851986:KIN852074 KSJ851986:KSJ852074 LCF851986:LCF852074 LMB851986:LMB852074 LVX851986:LVX852074 MFT851986:MFT852074 MPP851986:MPP852074 MZL851986:MZL852074 NJH851986:NJH852074 NTD851986:NTD852074 OCZ851986:OCZ852074 OMV851986:OMV852074 OWR851986:OWR852074 PGN851986:PGN852074 PQJ851986:PQJ852074 QAF851986:QAF852074 QKB851986:QKB852074 QTX851986:QTX852074 RDT851986:RDT852074 RNP851986:RNP852074 RXL851986:RXL852074 SHH851986:SHH852074 SRD851986:SRD852074 TAZ851986:TAZ852074 TKV851986:TKV852074 TUR851986:TUR852074 UEN851986:UEN852074 UOJ851986:UOJ852074 UYF851986:UYF852074 VIB851986:VIB852074 VRX851986:VRX852074 WBT851986:WBT852074 WLP851986:WLP852074 WVL851986:WVL852074 D917522:D917610 IZ917522:IZ917610 SV917522:SV917610 ACR917522:ACR917610 AMN917522:AMN917610 AWJ917522:AWJ917610 BGF917522:BGF917610 BQB917522:BQB917610 BZX917522:BZX917610 CJT917522:CJT917610 CTP917522:CTP917610 DDL917522:DDL917610 DNH917522:DNH917610 DXD917522:DXD917610 EGZ917522:EGZ917610 EQV917522:EQV917610 FAR917522:FAR917610 FKN917522:FKN917610 FUJ917522:FUJ917610 GEF917522:GEF917610 GOB917522:GOB917610 GXX917522:GXX917610 HHT917522:HHT917610 HRP917522:HRP917610 IBL917522:IBL917610 ILH917522:ILH917610 IVD917522:IVD917610 JEZ917522:JEZ917610 JOV917522:JOV917610 JYR917522:JYR917610 KIN917522:KIN917610 KSJ917522:KSJ917610 LCF917522:LCF917610 LMB917522:LMB917610 LVX917522:LVX917610 MFT917522:MFT917610 MPP917522:MPP917610 MZL917522:MZL917610 NJH917522:NJH917610 NTD917522:NTD917610 OCZ917522:OCZ917610 OMV917522:OMV917610 OWR917522:OWR917610 PGN917522:PGN917610 PQJ917522:PQJ917610 QAF917522:QAF917610 QKB917522:QKB917610 QTX917522:QTX917610 RDT917522:RDT917610 RNP917522:RNP917610 RXL917522:RXL917610 SHH917522:SHH917610 SRD917522:SRD917610 TAZ917522:TAZ917610 TKV917522:TKV917610 TUR917522:TUR917610 UEN917522:UEN917610 UOJ917522:UOJ917610 UYF917522:UYF917610 VIB917522:VIB917610 VRX917522:VRX917610 WBT917522:WBT917610 WLP917522:WLP917610 WVL917522:WVL917610 D983058:D983146 IZ983058:IZ983146 SV983058:SV983146 ACR983058:ACR983146 AMN983058:AMN983146 AWJ983058:AWJ983146 BGF983058:BGF983146 BQB983058:BQB983146 BZX983058:BZX983146 CJT983058:CJT983146 CTP983058:CTP983146 DDL983058:DDL983146 DNH983058:DNH983146 DXD983058:DXD983146 EGZ983058:EGZ983146 EQV983058:EQV983146 FAR983058:FAR983146 FKN983058:FKN983146 FUJ983058:FUJ983146 GEF983058:GEF983146 GOB983058:GOB983146 GXX983058:GXX983146 HHT983058:HHT983146 HRP983058:HRP983146 IBL983058:IBL983146 ILH983058:ILH983146 IVD983058:IVD983146 JEZ983058:JEZ983146 JOV983058:JOV983146 JYR983058:JYR983146 KIN983058:KIN983146 KSJ983058:KSJ983146 LCF983058:LCF983146 LMB983058:LMB983146 LVX983058:LVX983146 MFT983058:MFT983146 MPP983058:MPP983146 MZL983058:MZL983146 NJH983058:NJH983146 NTD983058:NTD983146 OCZ983058:OCZ983146 OMV983058:OMV983146 OWR983058:OWR983146 PGN983058:PGN983146 PQJ983058:PQJ983146 QAF983058:QAF983146 QKB983058:QKB983146 QTX983058:QTX983146 RDT983058:RDT983146 RNP983058:RNP983146 RXL983058:RXL983146 SHH983058:SHH983146 SRD983058:SRD983146 TAZ983058:TAZ983146 TKV983058:TKV983146 TUR983058:TUR983146 UEN983058:UEN983146 UOJ983058:UOJ983146 UYF983058:UYF983146 VIB983058:VIB983146 VRX983058:VRX983146 WBT983058:WBT983146 WLP983058:WLP983146 WVL983058:WVL983146 G254 JC254 SY254 ACU254 AMQ254 AWM254 BGI254 BQE254 CAA254 CJW254 CTS254 DDO254 DNK254 DXG254 EHC254 EQY254 FAU254 FKQ254 FUM254 GEI254 GOE254 GYA254 HHW254 HRS254 IBO254 ILK254 IVG254 JFC254 JOY254 JYU254 KIQ254 KSM254 LCI254 LME254 LWA254 MFW254 MPS254 MZO254 NJK254 NTG254 ODC254 OMY254 OWU254 PGQ254 PQM254 QAI254 QKE254 QUA254 RDW254 RNS254 RXO254 SHK254 SRG254 TBC254 TKY254 TUU254 UEQ254 UOM254 UYI254 VIE254 VSA254 WBW254 WLS254 WVO254 G65790 JC65790 SY65790 ACU65790 AMQ65790 AWM65790 BGI65790 BQE65790 CAA65790 CJW65790 CTS65790 DDO65790 DNK65790 DXG65790 EHC65790 EQY65790 FAU65790 FKQ65790 FUM65790 GEI65790 GOE65790 GYA65790 HHW65790 HRS65790 IBO65790 ILK65790 IVG65790 JFC65790 JOY65790 JYU65790 KIQ65790 KSM65790 LCI65790 LME65790 LWA65790 MFW65790 MPS65790 MZO65790 NJK65790 NTG65790 ODC65790 OMY65790 OWU65790 PGQ65790 PQM65790 QAI65790 QKE65790 QUA65790 RDW65790 RNS65790 RXO65790 SHK65790 SRG65790 TBC65790 TKY65790 TUU65790 UEQ65790 UOM65790 UYI65790 VIE65790 VSA65790 WBW65790 WLS65790 WVO65790 G131326 JC131326 SY131326 ACU131326 AMQ131326 AWM131326 BGI131326 BQE131326 CAA131326 CJW131326 CTS131326 DDO131326 DNK131326 DXG131326 EHC131326 EQY131326 FAU131326 FKQ131326 FUM131326 GEI131326 GOE131326 GYA131326 HHW131326 HRS131326 IBO131326 ILK131326 IVG131326 JFC131326 JOY131326 JYU131326 KIQ131326 KSM131326 LCI131326 LME131326 LWA131326 MFW131326 MPS131326 MZO131326 NJK131326 NTG131326 ODC131326 OMY131326 OWU131326 PGQ131326 PQM131326 QAI131326 QKE131326 QUA131326 RDW131326 RNS131326 RXO131326 SHK131326 SRG131326 TBC131326 TKY131326 TUU131326 UEQ131326 UOM131326 UYI131326 VIE131326 VSA131326 WBW131326 WLS131326 WVO131326 G196862 JC196862 SY196862 ACU196862 AMQ196862 AWM196862 BGI196862 BQE196862 CAA196862 CJW196862 CTS196862 DDO196862 DNK196862 DXG196862 EHC196862 EQY196862 FAU196862 FKQ196862 FUM196862 GEI196862 GOE196862 GYA196862 HHW196862 HRS196862 IBO196862 ILK196862 IVG196862 JFC196862 JOY196862 JYU196862 KIQ196862 KSM196862 LCI196862 LME196862 LWA196862 MFW196862 MPS196862 MZO196862 NJK196862 NTG196862 ODC196862 OMY196862 OWU196862 PGQ196862 PQM196862 QAI196862 QKE196862 QUA196862 RDW196862 RNS196862 RXO196862 SHK196862 SRG196862 TBC196862 TKY196862 TUU196862 UEQ196862 UOM196862 UYI196862 VIE196862 VSA196862 WBW196862 WLS196862 WVO196862 G262398 JC262398 SY262398 ACU262398 AMQ262398 AWM262398 BGI262398 BQE262398 CAA262398 CJW262398 CTS262398 DDO262398 DNK262398 DXG262398 EHC262398 EQY262398 FAU262398 FKQ262398 FUM262398 GEI262398 GOE262398 GYA262398 HHW262398 HRS262398 IBO262398 ILK262398 IVG262398 JFC262398 JOY262398 JYU262398 KIQ262398 KSM262398 LCI262398 LME262398 LWA262398 MFW262398 MPS262398 MZO262398 NJK262398 NTG262398 ODC262398 OMY262398 OWU262398 PGQ262398 PQM262398 QAI262398 QKE262398 QUA262398 RDW262398 RNS262398 RXO262398 SHK262398 SRG262398 TBC262398 TKY262398 TUU262398 UEQ262398 UOM262398 UYI262398 VIE262398 VSA262398 WBW262398 WLS262398 WVO262398 G327934 JC327934 SY327934 ACU327934 AMQ327934 AWM327934 BGI327934 BQE327934 CAA327934 CJW327934 CTS327934 DDO327934 DNK327934 DXG327934 EHC327934 EQY327934 FAU327934 FKQ327934 FUM327934 GEI327934 GOE327934 GYA327934 HHW327934 HRS327934 IBO327934 ILK327934 IVG327934 JFC327934 JOY327934 JYU327934 KIQ327934 KSM327934 LCI327934 LME327934 LWA327934 MFW327934 MPS327934 MZO327934 NJK327934 NTG327934 ODC327934 OMY327934 OWU327934 PGQ327934 PQM327934 QAI327934 QKE327934 QUA327934 RDW327934 RNS327934 RXO327934 SHK327934 SRG327934 TBC327934 TKY327934 TUU327934 UEQ327934 UOM327934 UYI327934 VIE327934 VSA327934 WBW327934 WLS327934 WVO327934 G393470 JC393470 SY393470 ACU393470 AMQ393470 AWM393470 BGI393470 BQE393470 CAA393470 CJW393470 CTS393470 DDO393470 DNK393470 DXG393470 EHC393470 EQY393470 FAU393470 FKQ393470 FUM393470 GEI393470 GOE393470 GYA393470 HHW393470 HRS393470 IBO393470 ILK393470 IVG393470 JFC393470 JOY393470 JYU393470 KIQ393470 KSM393470 LCI393470 LME393470 LWA393470 MFW393470 MPS393470 MZO393470 NJK393470 NTG393470 ODC393470 OMY393470 OWU393470 PGQ393470 PQM393470 QAI393470 QKE393470 QUA393470 RDW393470 RNS393470 RXO393470 SHK393470 SRG393470 TBC393470 TKY393470 TUU393470 UEQ393470 UOM393470 UYI393470 VIE393470 VSA393470 WBW393470 WLS393470 WVO393470 G459006 JC459006 SY459006 ACU459006 AMQ459006 AWM459006 BGI459006 BQE459006 CAA459006 CJW459006 CTS459006 DDO459006 DNK459006 DXG459006 EHC459006 EQY459006 FAU459006 FKQ459006 FUM459006 GEI459006 GOE459006 GYA459006 HHW459006 HRS459006 IBO459006 ILK459006 IVG459006 JFC459006 JOY459006 JYU459006 KIQ459006 KSM459006 LCI459006 LME459006 LWA459006 MFW459006 MPS459006 MZO459006 NJK459006 NTG459006 ODC459006 OMY459006 OWU459006 PGQ459006 PQM459006 QAI459006 QKE459006 QUA459006 RDW459006 RNS459006 RXO459006 SHK459006 SRG459006 TBC459006 TKY459006 TUU459006 UEQ459006 UOM459006 UYI459006 VIE459006 VSA459006 WBW459006 WLS459006 WVO459006 G524542 JC524542 SY524542 ACU524542 AMQ524542 AWM524542 BGI524542 BQE524542 CAA524542 CJW524542 CTS524542 DDO524542 DNK524542 DXG524542 EHC524542 EQY524542 FAU524542 FKQ524542 FUM524542 GEI524542 GOE524542 GYA524542 HHW524542 HRS524542 IBO524542 ILK524542 IVG524542 JFC524542 JOY524542 JYU524542 KIQ524542 KSM524542 LCI524542 LME524542 LWA524542 MFW524542 MPS524542 MZO524542 NJK524542 NTG524542 ODC524542 OMY524542 OWU524542 PGQ524542 PQM524542 QAI524542 QKE524542 QUA524542 RDW524542 RNS524542 RXO524542 SHK524542 SRG524542 TBC524542 TKY524542 TUU524542 UEQ524542 UOM524542 UYI524542 VIE524542 VSA524542 WBW524542 WLS524542 WVO524542 G590078 JC590078 SY590078 ACU590078 AMQ590078 AWM590078 BGI590078 BQE590078 CAA590078 CJW590078 CTS590078 DDO590078 DNK590078 DXG590078 EHC590078 EQY590078 FAU590078 FKQ590078 FUM590078 GEI590078 GOE590078 GYA590078 HHW590078 HRS590078 IBO590078 ILK590078 IVG590078 JFC590078 JOY590078 JYU590078 KIQ590078 KSM590078 LCI590078 LME590078 LWA590078 MFW590078 MPS590078 MZO590078 NJK590078 NTG590078 ODC590078 OMY590078 OWU590078 PGQ590078 PQM590078 QAI590078 QKE590078 QUA590078 RDW590078 RNS590078 RXO590078 SHK590078 SRG590078 TBC590078 TKY590078 TUU590078 UEQ590078 UOM590078 UYI590078 VIE590078 VSA590078 WBW590078 WLS590078 WVO590078 G655614 JC655614 SY655614 ACU655614 AMQ655614 AWM655614 BGI655614 BQE655614 CAA655614 CJW655614 CTS655614 DDO655614 DNK655614 DXG655614 EHC655614 EQY655614 FAU655614 FKQ655614 FUM655614 GEI655614 GOE655614 GYA655614 HHW655614 HRS655614 IBO655614 ILK655614 IVG655614 JFC655614 JOY655614 JYU655614 KIQ655614 KSM655614 LCI655614 LME655614 LWA655614 MFW655614 MPS655614 MZO655614 NJK655614 NTG655614 ODC655614 OMY655614 OWU655614 PGQ655614 PQM655614 QAI655614 QKE655614 QUA655614 RDW655614 RNS655614 RXO655614 SHK655614 SRG655614 TBC655614 TKY655614 TUU655614 UEQ655614 UOM655614 UYI655614 VIE655614 VSA655614 WBW655614 WLS655614 WVO655614 G721150 JC721150 SY721150 ACU721150 AMQ721150 AWM721150 BGI721150 BQE721150 CAA721150 CJW721150 CTS721150 DDO721150 DNK721150 DXG721150 EHC721150 EQY721150 FAU721150 FKQ721150 FUM721150 GEI721150 GOE721150 GYA721150 HHW721150 HRS721150 IBO721150 ILK721150 IVG721150 JFC721150 JOY721150 JYU721150 KIQ721150 KSM721150 LCI721150 LME721150 LWA721150 MFW721150 MPS721150 MZO721150 NJK721150 NTG721150 ODC721150 OMY721150 OWU721150 PGQ721150 PQM721150 QAI721150 QKE721150 QUA721150 RDW721150 RNS721150 RXO721150 SHK721150 SRG721150 TBC721150 TKY721150 TUU721150 UEQ721150 UOM721150 UYI721150 VIE721150 VSA721150 WBW721150 WLS721150 WVO721150 G786686 JC786686 SY786686 ACU786686 AMQ786686 AWM786686 BGI786686 BQE786686 CAA786686 CJW786686 CTS786686 DDO786686 DNK786686 DXG786686 EHC786686 EQY786686 FAU786686 FKQ786686 FUM786686 GEI786686 GOE786686 GYA786686 HHW786686 HRS786686 IBO786686 ILK786686 IVG786686 JFC786686 JOY786686 JYU786686 KIQ786686 KSM786686 LCI786686 LME786686 LWA786686 MFW786686 MPS786686 MZO786686 NJK786686 NTG786686 ODC786686 OMY786686 OWU786686 PGQ786686 PQM786686 QAI786686 QKE786686 QUA786686 RDW786686 RNS786686 RXO786686 SHK786686 SRG786686 TBC786686 TKY786686 TUU786686 UEQ786686 UOM786686 UYI786686 VIE786686 VSA786686 WBW786686 WLS786686 WVO786686 G852222 JC852222 SY852222 ACU852222 AMQ852222 AWM852222 BGI852222 BQE852222 CAA852222 CJW852222 CTS852222 DDO852222 DNK852222 DXG852222 EHC852222 EQY852222 FAU852222 FKQ852222 FUM852222 GEI852222 GOE852222 GYA852222 HHW852222 HRS852222 IBO852222 ILK852222 IVG852222 JFC852222 JOY852222 JYU852222 KIQ852222 KSM852222 LCI852222 LME852222 LWA852222 MFW852222 MPS852222 MZO852222 NJK852222 NTG852222 ODC852222 OMY852222 OWU852222 PGQ852222 PQM852222 QAI852222 QKE852222 QUA852222 RDW852222 RNS852222 RXO852222 SHK852222 SRG852222 TBC852222 TKY852222 TUU852222 UEQ852222 UOM852222 UYI852222 VIE852222 VSA852222 WBW852222 WLS852222 WVO852222 G917758 JC917758 SY917758 ACU917758 AMQ917758 AWM917758 BGI917758 BQE917758 CAA917758 CJW917758 CTS917758 DDO917758 DNK917758 DXG917758 EHC917758 EQY917758 FAU917758 FKQ917758 FUM917758 GEI917758 GOE917758 GYA917758 HHW917758 HRS917758 IBO917758 ILK917758 IVG917758 JFC917758 JOY917758 JYU917758 KIQ917758 KSM917758 LCI917758 LME917758 LWA917758 MFW917758 MPS917758 MZO917758 NJK917758 NTG917758 ODC917758 OMY917758 OWU917758 PGQ917758 PQM917758 QAI917758 QKE917758 QUA917758 RDW917758 RNS917758 RXO917758 SHK917758 SRG917758 TBC917758 TKY917758 TUU917758 UEQ917758 UOM917758 UYI917758 VIE917758 VSA917758 WBW917758 WLS917758 WVO917758 G983294 JC983294 SY983294 ACU983294 AMQ983294 AWM983294 BGI983294 BQE983294 CAA983294 CJW983294 CTS983294 DDO983294 DNK983294 DXG983294 EHC983294 EQY983294 FAU983294 FKQ983294 FUM983294 GEI983294 GOE983294 GYA983294 HHW983294 HRS983294 IBO983294 ILK983294 IVG983294 JFC983294 JOY983294 JYU983294 KIQ983294 KSM983294 LCI983294 LME983294 LWA983294 MFW983294 MPS983294 MZO983294 NJK983294 NTG983294 ODC983294 OMY983294 OWU983294 PGQ983294 PQM983294 QAI983294 QKE983294 QUA983294 RDW983294 RNS983294 RXO983294 SHK983294 SRG983294 TBC983294 TKY983294 TUU983294 UEQ983294 UOM983294 UYI983294 VIE983294 VSA983294 WBW983294 WLS983294 WVO983294 J146:S146 JF146:JO146 TB146:TK146 ACX146:ADG146 AMT146:ANC146 AWP146:AWY146 BGL146:BGU146 BQH146:BQQ146 CAD146:CAM146 CJZ146:CKI146 CTV146:CUE146 DDR146:DEA146 DNN146:DNW146 DXJ146:DXS146 EHF146:EHO146 ERB146:ERK146 FAX146:FBG146 FKT146:FLC146 FUP146:FUY146 GEL146:GEU146 GOH146:GOQ146 GYD146:GYM146 HHZ146:HII146 HRV146:HSE146 IBR146:ICA146 ILN146:ILW146 IVJ146:IVS146 JFF146:JFO146 JPB146:JPK146 JYX146:JZG146 KIT146:KJC146 KSP146:KSY146 LCL146:LCU146 LMH146:LMQ146 LWD146:LWM146 MFZ146:MGI146 MPV146:MQE146 MZR146:NAA146 NJN146:NJW146 NTJ146:NTS146 ODF146:ODO146 ONB146:ONK146 OWX146:OXG146 PGT146:PHC146 PQP146:PQY146 QAL146:QAU146 QKH146:QKQ146 QUD146:QUM146 RDZ146:REI146 RNV146:ROE146 RXR146:RYA146 SHN146:SHW146 SRJ146:SRS146 TBF146:TBO146 TLB146:TLK146 TUX146:TVG146 UET146:UFC146 UOP146:UOY146 UYL146:UYU146 VIH146:VIQ146 VSD146:VSM146 WBZ146:WCI146 WLV146:WME146 WVR146:WWA146 J65682:S65682 JF65682:JO65682 TB65682:TK65682 ACX65682:ADG65682 AMT65682:ANC65682 AWP65682:AWY65682 BGL65682:BGU65682 BQH65682:BQQ65682 CAD65682:CAM65682 CJZ65682:CKI65682 CTV65682:CUE65682 DDR65682:DEA65682 DNN65682:DNW65682 DXJ65682:DXS65682 EHF65682:EHO65682 ERB65682:ERK65682 FAX65682:FBG65682 FKT65682:FLC65682 FUP65682:FUY65682 GEL65682:GEU65682 GOH65682:GOQ65682 GYD65682:GYM65682 HHZ65682:HII65682 HRV65682:HSE65682 IBR65682:ICA65682 ILN65682:ILW65682 IVJ65682:IVS65682 JFF65682:JFO65682 JPB65682:JPK65682 JYX65682:JZG65682 KIT65682:KJC65682 KSP65682:KSY65682 LCL65682:LCU65682 LMH65682:LMQ65682 LWD65682:LWM65682 MFZ65682:MGI65682 MPV65682:MQE65682 MZR65682:NAA65682 NJN65682:NJW65682 NTJ65682:NTS65682 ODF65682:ODO65682 ONB65682:ONK65682 OWX65682:OXG65682 PGT65682:PHC65682 PQP65682:PQY65682 QAL65682:QAU65682 QKH65682:QKQ65682 QUD65682:QUM65682 RDZ65682:REI65682 RNV65682:ROE65682 RXR65682:RYA65682 SHN65682:SHW65682 SRJ65682:SRS65682 TBF65682:TBO65682 TLB65682:TLK65682 TUX65682:TVG65682 UET65682:UFC65682 UOP65682:UOY65682 UYL65682:UYU65682 VIH65682:VIQ65682 VSD65682:VSM65682 WBZ65682:WCI65682 WLV65682:WME65682 WVR65682:WWA65682 J131218:S131218 JF131218:JO131218 TB131218:TK131218 ACX131218:ADG131218 AMT131218:ANC131218 AWP131218:AWY131218 BGL131218:BGU131218 BQH131218:BQQ131218 CAD131218:CAM131218 CJZ131218:CKI131218 CTV131218:CUE131218 DDR131218:DEA131218 DNN131218:DNW131218 DXJ131218:DXS131218 EHF131218:EHO131218 ERB131218:ERK131218 FAX131218:FBG131218 FKT131218:FLC131218 FUP131218:FUY131218 GEL131218:GEU131218 GOH131218:GOQ131218 GYD131218:GYM131218 HHZ131218:HII131218 HRV131218:HSE131218 IBR131218:ICA131218 ILN131218:ILW131218 IVJ131218:IVS131218 JFF131218:JFO131218 JPB131218:JPK131218 JYX131218:JZG131218 KIT131218:KJC131218 KSP131218:KSY131218 LCL131218:LCU131218 LMH131218:LMQ131218 LWD131218:LWM131218 MFZ131218:MGI131218 MPV131218:MQE131218 MZR131218:NAA131218 NJN131218:NJW131218 NTJ131218:NTS131218 ODF131218:ODO131218 ONB131218:ONK131218 OWX131218:OXG131218 PGT131218:PHC131218 PQP131218:PQY131218 QAL131218:QAU131218 QKH131218:QKQ131218 QUD131218:QUM131218 RDZ131218:REI131218 RNV131218:ROE131218 RXR131218:RYA131218 SHN131218:SHW131218 SRJ131218:SRS131218 TBF131218:TBO131218 TLB131218:TLK131218 TUX131218:TVG131218 UET131218:UFC131218 UOP131218:UOY131218 UYL131218:UYU131218 VIH131218:VIQ131218 VSD131218:VSM131218 WBZ131218:WCI131218 WLV131218:WME131218 WVR131218:WWA131218 J196754:S196754 JF196754:JO196754 TB196754:TK196754 ACX196754:ADG196754 AMT196754:ANC196754 AWP196754:AWY196754 BGL196754:BGU196754 BQH196754:BQQ196754 CAD196754:CAM196754 CJZ196754:CKI196754 CTV196754:CUE196754 DDR196754:DEA196754 DNN196754:DNW196754 DXJ196754:DXS196754 EHF196754:EHO196754 ERB196754:ERK196754 FAX196754:FBG196754 FKT196754:FLC196754 FUP196754:FUY196754 GEL196754:GEU196754 GOH196754:GOQ196754 GYD196754:GYM196754 HHZ196754:HII196754 HRV196754:HSE196754 IBR196754:ICA196754 ILN196754:ILW196754 IVJ196754:IVS196754 JFF196754:JFO196754 JPB196754:JPK196754 JYX196754:JZG196754 KIT196754:KJC196754 KSP196754:KSY196754 LCL196754:LCU196754 LMH196754:LMQ196754 LWD196754:LWM196754 MFZ196754:MGI196754 MPV196754:MQE196754 MZR196754:NAA196754 NJN196754:NJW196754 NTJ196754:NTS196754 ODF196754:ODO196754 ONB196754:ONK196754 OWX196754:OXG196754 PGT196754:PHC196754 PQP196754:PQY196754 QAL196754:QAU196754 QKH196754:QKQ196754 QUD196754:QUM196754 RDZ196754:REI196754 RNV196754:ROE196754 RXR196754:RYA196754 SHN196754:SHW196754 SRJ196754:SRS196754 TBF196754:TBO196754 TLB196754:TLK196754 TUX196754:TVG196754 UET196754:UFC196754 UOP196754:UOY196754 UYL196754:UYU196754 VIH196754:VIQ196754 VSD196754:VSM196754 WBZ196754:WCI196754 WLV196754:WME196754 WVR196754:WWA196754 J262290:S262290 JF262290:JO262290 TB262290:TK262290 ACX262290:ADG262290 AMT262290:ANC262290 AWP262290:AWY262290 BGL262290:BGU262290 BQH262290:BQQ262290 CAD262290:CAM262290 CJZ262290:CKI262290 CTV262290:CUE262290 DDR262290:DEA262290 DNN262290:DNW262290 DXJ262290:DXS262290 EHF262290:EHO262290 ERB262290:ERK262290 FAX262290:FBG262290 FKT262290:FLC262290 FUP262290:FUY262290 GEL262290:GEU262290 GOH262290:GOQ262290 GYD262290:GYM262290 HHZ262290:HII262290 HRV262290:HSE262290 IBR262290:ICA262290 ILN262290:ILW262290 IVJ262290:IVS262290 JFF262290:JFO262290 JPB262290:JPK262290 JYX262290:JZG262290 KIT262290:KJC262290 KSP262290:KSY262290 LCL262290:LCU262290 LMH262290:LMQ262290 LWD262290:LWM262290 MFZ262290:MGI262290 MPV262290:MQE262290 MZR262290:NAA262290 NJN262290:NJW262290 NTJ262290:NTS262290 ODF262290:ODO262290 ONB262290:ONK262290 OWX262290:OXG262290 PGT262290:PHC262290 PQP262290:PQY262290 QAL262290:QAU262290 QKH262290:QKQ262290 QUD262290:QUM262290 RDZ262290:REI262290 RNV262290:ROE262290 RXR262290:RYA262290 SHN262290:SHW262290 SRJ262290:SRS262290 TBF262290:TBO262290 TLB262290:TLK262290 TUX262290:TVG262290 UET262290:UFC262290 UOP262290:UOY262290 UYL262290:UYU262290 VIH262290:VIQ262290 VSD262290:VSM262290 WBZ262290:WCI262290 WLV262290:WME262290 WVR262290:WWA262290 J327826:S327826 JF327826:JO327826 TB327826:TK327826 ACX327826:ADG327826 AMT327826:ANC327826 AWP327826:AWY327826 BGL327826:BGU327826 BQH327826:BQQ327826 CAD327826:CAM327826 CJZ327826:CKI327826 CTV327826:CUE327826 DDR327826:DEA327826 DNN327826:DNW327826 DXJ327826:DXS327826 EHF327826:EHO327826 ERB327826:ERK327826 FAX327826:FBG327826 FKT327826:FLC327826 FUP327826:FUY327826 GEL327826:GEU327826 GOH327826:GOQ327826 GYD327826:GYM327826 HHZ327826:HII327826 HRV327826:HSE327826 IBR327826:ICA327826 ILN327826:ILW327826 IVJ327826:IVS327826 JFF327826:JFO327826 JPB327826:JPK327826 JYX327826:JZG327826 KIT327826:KJC327826 KSP327826:KSY327826 LCL327826:LCU327826 LMH327826:LMQ327826 LWD327826:LWM327826 MFZ327826:MGI327826 MPV327826:MQE327826 MZR327826:NAA327826 NJN327826:NJW327826 NTJ327826:NTS327826 ODF327826:ODO327826 ONB327826:ONK327826 OWX327826:OXG327826 PGT327826:PHC327826 PQP327826:PQY327826 QAL327826:QAU327826 QKH327826:QKQ327826 QUD327826:QUM327826 RDZ327826:REI327826 RNV327826:ROE327826 RXR327826:RYA327826 SHN327826:SHW327826 SRJ327826:SRS327826 TBF327826:TBO327826 TLB327826:TLK327826 TUX327826:TVG327826 UET327826:UFC327826 UOP327826:UOY327826 UYL327826:UYU327826 VIH327826:VIQ327826 VSD327826:VSM327826 WBZ327826:WCI327826 WLV327826:WME327826 WVR327826:WWA327826 J393362:S393362 JF393362:JO393362 TB393362:TK393362 ACX393362:ADG393362 AMT393362:ANC393362 AWP393362:AWY393362 BGL393362:BGU393362 BQH393362:BQQ393362 CAD393362:CAM393362 CJZ393362:CKI393362 CTV393362:CUE393362 DDR393362:DEA393362 DNN393362:DNW393362 DXJ393362:DXS393362 EHF393362:EHO393362 ERB393362:ERK393362 FAX393362:FBG393362 FKT393362:FLC393362 FUP393362:FUY393362 GEL393362:GEU393362 GOH393362:GOQ393362 GYD393362:GYM393362 HHZ393362:HII393362 HRV393362:HSE393362 IBR393362:ICA393362 ILN393362:ILW393362 IVJ393362:IVS393362 JFF393362:JFO393362 JPB393362:JPK393362 JYX393362:JZG393362 KIT393362:KJC393362 KSP393362:KSY393362 LCL393362:LCU393362 LMH393362:LMQ393362 LWD393362:LWM393362 MFZ393362:MGI393362 MPV393362:MQE393362 MZR393362:NAA393362 NJN393362:NJW393362 NTJ393362:NTS393362 ODF393362:ODO393362 ONB393362:ONK393362 OWX393362:OXG393362 PGT393362:PHC393362 PQP393362:PQY393362 QAL393362:QAU393362 QKH393362:QKQ393362 QUD393362:QUM393362 RDZ393362:REI393362 RNV393362:ROE393362 RXR393362:RYA393362 SHN393362:SHW393362 SRJ393362:SRS393362 TBF393362:TBO393362 TLB393362:TLK393362 TUX393362:TVG393362 UET393362:UFC393362 UOP393362:UOY393362 UYL393362:UYU393362 VIH393362:VIQ393362 VSD393362:VSM393362 WBZ393362:WCI393362 WLV393362:WME393362 WVR393362:WWA393362 J458898:S458898 JF458898:JO458898 TB458898:TK458898 ACX458898:ADG458898 AMT458898:ANC458898 AWP458898:AWY458898 BGL458898:BGU458898 BQH458898:BQQ458898 CAD458898:CAM458898 CJZ458898:CKI458898 CTV458898:CUE458898 DDR458898:DEA458898 DNN458898:DNW458898 DXJ458898:DXS458898 EHF458898:EHO458898 ERB458898:ERK458898 FAX458898:FBG458898 FKT458898:FLC458898 FUP458898:FUY458898 GEL458898:GEU458898 GOH458898:GOQ458898 GYD458898:GYM458898 HHZ458898:HII458898 HRV458898:HSE458898 IBR458898:ICA458898 ILN458898:ILW458898 IVJ458898:IVS458898 JFF458898:JFO458898 JPB458898:JPK458898 JYX458898:JZG458898 KIT458898:KJC458898 KSP458898:KSY458898 LCL458898:LCU458898 LMH458898:LMQ458898 LWD458898:LWM458898 MFZ458898:MGI458898 MPV458898:MQE458898 MZR458898:NAA458898 NJN458898:NJW458898 NTJ458898:NTS458898 ODF458898:ODO458898 ONB458898:ONK458898 OWX458898:OXG458898 PGT458898:PHC458898 PQP458898:PQY458898 QAL458898:QAU458898 QKH458898:QKQ458898 QUD458898:QUM458898 RDZ458898:REI458898 RNV458898:ROE458898 RXR458898:RYA458898 SHN458898:SHW458898 SRJ458898:SRS458898 TBF458898:TBO458898 TLB458898:TLK458898 TUX458898:TVG458898 UET458898:UFC458898 UOP458898:UOY458898 UYL458898:UYU458898 VIH458898:VIQ458898 VSD458898:VSM458898 WBZ458898:WCI458898 WLV458898:WME458898 WVR458898:WWA458898 J524434:S524434 JF524434:JO524434 TB524434:TK524434 ACX524434:ADG524434 AMT524434:ANC524434 AWP524434:AWY524434 BGL524434:BGU524434 BQH524434:BQQ524434 CAD524434:CAM524434 CJZ524434:CKI524434 CTV524434:CUE524434 DDR524434:DEA524434 DNN524434:DNW524434 DXJ524434:DXS524434 EHF524434:EHO524434 ERB524434:ERK524434 FAX524434:FBG524434 FKT524434:FLC524434 FUP524434:FUY524434 GEL524434:GEU524434 GOH524434:GOQ524434 GYD524434:GYM524434 HHZ524434:HII524434 HRV524434:HSE524434 IBR524434:ICA524434 ILN524434:ILW524434 IVJ524434:IVS524434 JFF524434:JFO524434 JPB524434:JPK524434 JYX524434:JZG524434 KIT524434:KJC524434 KSP524434:KSY524434 LCL524434:LCU524434 LMH524434:LMQ524434 LWD524434:LWM524434 MFZ524434:MGI524434 MPV524434:MQE524434 MZR524434:NAA524434 NJN524434:NJW524434 NTJ524434:NTS524434 ODF524434:ODO524434 ONB524434:ONK524434 OWX524434:OXG524434 PGT524434:PHC524434 PQP524434:PQY524434 QAL524434:QAU524434 QKH524434:QKQ524434 QUD524434:QUM524434 RDZ524434:REI524434 RNV524434:ROE524434 RXR524434:RYA524434 SHN524434:SHW524434 SRJ524434:SRS524434 TBF524434:TBO524434 TLB524434:TLK524434 TUX524434:TVG524434 UET524434:UFC524434 UOP524434:UOY524434 UYL524434:UYU524434 VIH524434:VIQ524434 VSD524434:VSM524434 WBZ524434:WCI524434 WLV524434:WME524434 WVR524434:WWA524434 J589970:S589970 JF589970:JO589970 TB589970:TK589970 ACX589970:ADG589970 AMT589970:ANC589970 AWP589970:AWY589970 BGL589970:BGU589970 BQH589970:BQQ589970 CAD589970:CAM589970 CJZ589970:CKI589970 CTV589970:CUE589970 DDR589970:DEA589970 DNN589970:DNW589970 DXJ589970:DXS589970 EHF589970:EHO589970 ERB589970:ERK589970 FAX589970:FBG589970 FKT589970:FLC589970 FUP589970:FUY589970 GEL589970:GEU589970 GOH589970:GOQ589970 GYD589970:GYM589970 HHZ589970:HII589970 HRV589970:HSE589970 IBR589970:ICA589970 ILN589970:ILW589970 IVJ589970:IVS589970 JFF589970:JFO589970 JPB589970:JPK589970 JYX589970:JZG589970 KIT589970:KJC589970 KSP589970:KSY589970 LCL589970:LCU589970 LMH589970:LMQ589970 LWD589970:LWM589970 MFZ589970:MGI589970 MPV589970:MQE589970 MZR589970:NAA589970 NJN589970:NJW589970 NTJ589970:NTS589970 ODF589970:ODO589970 ONB589970:ONK589970 OWX589970:OXG589970 PGT589970:PHC589970 PQP589970:PQY589970 QAL589970:QAU589970 QKH589970:QKQ589970 QUD589970:QUM589970 RDZ589970:REI589970 RNV589970:ROE589970 RXR589970:RYA589970 SHN589970:SHW589970 SRJ589970:SRS589970 TBF589970:TBO589970 TLB589970:TLK589970 TUX589970:TVG589970 UET589970:UFC589970 UOP589970:UOY589970 UYL589970:UYU589970 VIH589970:VIQ589970 VSD589970:VSM589970 WBZ589970:WCI589970 WLV589970:WME589970 WVR589970:WWA589970 J655506:S655506 JF655506:JO655506 TB655506:TK655506 ACX655506:ADG655506 AMT655506:ANC655506 AWP655506:AWY655506 BGL655506:BGU655506 BQH655506:BQQ655506 CAD655506:CAM655506 CJZ655506:CKI655506 CTV655506:CUE655506 DDR655506:DEA655506 DNN655506:DNW655506 DXJ655506:DXS655506 EHF655506:EHO655506 ERB655506:ERK655506 FAX655506:FBG655506 FKT655506:FLC655506 FUP655506:FUY655506 GEL655506:GEU655506 GOH655506:GOQ655506 GYD655506:GYM655506 HHZ655506:HII655506 HRV655506:HSE655506 IBR655506:ICA655506 ILN655506:ILW655506 IVJ655506:IVS655506 JFF655506:JFO655506 JPB655506:JPK655506 JYX655506:JZG655506 KIT655506:KJC655506 KSP655506:KSY655506 LCL655506:LCU655506 LMH655506:LMQ655506 LWD655506:LWM655506 MFZ655506:MGI655506 MPV655506:MQE655506 MZR655506:NAA655506 NJN655506:NJW655506 NTJ655506:NTS655506 ODF655506:ODO655506 ONB655506:ONK655506 OWX655506:OXG655506 PGT655506:PHC655506 PQP655506:PQY655506 QAL655506:QAU655506 QKH655506:QKQ655506 QUD655506:QUM655506 RDZ655506:REI655506 RNV655506:ROE655506 RXR655506:RYA655506 SHN655506:SHW655506 SRJ655506:SRS655506 TBF655506:TBO655506 TLB655506:TLK655506 TUX655506:TVG655506 UET655506:UFC655506 UOP655506:UOY655506 UYL655506:UYU655506 VIH655506:VIQ655506 VSD655506:VSM655506 WBZ655506:WCI655506 WLV655506:WME655506 WVR655506:WWA655506 J721042:S721042 JF721042:JO721042 TB721042:TK721042 ACX721042:ADG721042 AMT721042:ANC721042 AWP721042:AWY721042 BGL721042:BGU721042 BQH721042:BQQ721042 CAD721042:CAM721042 CJZ721042:CKI721042 CTV721042:CUE721042 DDR721042:DEA721042 DNN721042:DNW721042 DXJ721042:DXS721042 EHF721042:EHO721042 ERB721042:ERK721042 FAX721042:FBG721042 FKT721042:FLC721042 FUP721042:FUY721042 GEL721042:GEU721042 GOH721042:GOQ721042 GYD721042:GYM721042 HHZ721042:HII721042 HRV721042:HSE721042 IBR721042:ICA721042 ILN721042:ILW721042 IVJ721042:IVS721042 JFF721042:JFO721042 JPB721042:JPK721042 JYX721042:JZG721042 KIT721042:KJC721042 KSP721042:KSY721042 LCL721042:LCU721042 LMH721042:LMQ721042 LWD721042:LWM721042 MFZ721042:MGI721042 MPV721042:MQE721042 MZR721042:NAA721042 NJN721042:NJW721042 NTJ721042:NTS721042 ODF721042:ODO721042 ONB721042:ONK721042 OWX721042:OXG721042 PGT721042:PHC721042 PQP721042:PQY721042 QAL721042:QAU721042 QKH721042:QKQ721042 QUD721042:QUM721042 RDZ721042:REI721042 RNV721042:ROE721042 RXR721042:RYA721042 SHN721042:SHW721042 SRJ721042:SRS721042 TBF721042:TBO721042 TLB721042:TLK721042 TUX721042:TVG721042 UET721042:UFC721042 UOP721042:UOY721042 UYL721042:UYU721042 VIH721042:VIQ721042 VSD721042:VSM721042 WBZ721042:WCI721042 WLV721042:WME721042 WVR721042:WWA721042 J786578:S786578 JF786578:JO786578 TB786578:TK786578 ACX786578:ADG786578 AMT786578:ANC786578 AWP786578:AWY786578 BGL786578:BGU786578 BQH786578:BQQ786578 CAD786578:CAM786578 CJZ786578:CKI786578 CTV786578:CUE786578 DDR786578:DEA786578 DNN786578:DNW786578 DXJ786578:DXS786578 EHF786578:EHO786578 ERB786578:ERK786578 FAX786578:FBG786578 FKT786578:FLC786578 FUP786578:FUY786578 GEL786578:GEU786578 GOH786578:GOQ786578 GYD786578:GYM786578 HHZ786578:HII786578 HRV786578:HSE786578 IBR786578:ICA786578 ILN786578:ILW786578 IVJ786578:IVS786578 JFF786578:JFO786578 JPB786578:JPK786578 JYX786578:JZG786578 KIT786578:KJC786578 KSP786578:KSY786578 LCL786578:LCU786578 LMH786578:LMQ786578 LWD786578:LWM786578 MFZ786578:MGI786578 MPV786578:MQE786578 MZR786578:NAA786578 NJN786578:NJW786578 NTJ786578:NTS786578 ODF786578:ODO786578 ONB786578:ONK786578 OWX786578:OXG786578 PGT786578:PHC786578 PQP786578:PQY786578 QAL786578:QAU786578 QKH786578:QKQ786578 QUD786578:QUM786578 RDZ786578:REI786578 RNV786578:ROE786578 RXR786578:RYA786578 SHN786578:SHW786578 SRJ786578:SRS786578 TBF786578:TBO786578 TLB786578:TLK786578 TUX786578:TVG786578 UET786578:UFC786578 UOP786578:UOY786578 UYL786578:UYU786578 VIH786578:VIQ786578 VSD786578:VSM786578 WBZ786578:WCI786578 WLV786578:WME786578 WVR786578:WWA786578 J852114:S852114 JF852114:JO852114 TB852114:TK852114 ACX852114:ADG852114 AMT852114:ANC852114 AWP852114:AWY852114 BGL852114:BGU852114 BQH852114:BQQ852114 CAD852114:CAM852114 CJZ852114:CKI852114 CTV852114:CUE852114 DDR852114:DEA852114 DNN852114:DNW852114 DXJ852114:DXS852114 EHF852114:EHO852114 ERB852114:ERK852114 FAX852114:FBG852114 FKT852114:FLC852114 FUP852114:FUY852114 GEL852114:GEU852114 GOH852114:GOQ852114 GYD852114:GYM852114 HHZ852114:HII852114 HRV852114:HSE852114 IBR852114:ICA852114 ILN852114:ILW852114 IVJ852114:IVS852114 JFF852114:JFO852114 JPB852114:JPK852114 JYX852114:JZG852114 KIT852114:KJC852114 KSP852114:KSY852114 LCL852114:LCU852114 LMH852114:LMQ852114 LWD852114:LWM852114 MFZ852114:MGI852114 MPV852114:MQE852114 MZR852114:NAA852114 NJN852114:NJW852114 NTJ852114:NTS852114 ODF852114:ODO852114 ONB852114:ONK852114 OWX852114:OXG852114 PGT852114:PHC852114 PQP852114:PQY852114 QAL852114:QAU852114 QKH852114:QKQ852114 QUD852114:QUM852114 RDZ852114:REI852114 RNV852114:ROE852114 RXR852114:RYA852114 SHN852114:SHW852114 SRJ852114:SRS852114 TBF852114:TBO852114 TLB852114:TLK852114 TUX852114:TVG852114 UET852114:UFC852114 UOP852114:UOY852114 UYL852114:UYU852114 VIH852114:VIQ852114 VSD852114:VSM852114 WBZ852114:WCI852114 WLV852114:WME852114 WVR852114:WWA852114 J917650:S917650 JF917650:JO917650 TB917650:TK917650 ACX917650:ADG917650 AMT917650:ANC917650 AWP917650:AWY917650 BGL917650:BGU917650 BQH917650:BQQ917650 CAD917650:CAM917650 CJZ917650:CKI917650 CTV917650:CUE917650 DDR917650:DEA917650 DNN917650:DNW917650 DXJ917650:DXS917650 EHF917650:EHO917650 ERB917650:ERK917650 FAX917650:FBG917650 FKT917650:FLC917650 FUP917650:FUY917650 GEL917650:GEU917650 GOH917650:GOQ917650 GYD917650:GYM917650 HHZ917650:HII917650 HRV917650:HSE917650 IBR917650:ICA917650 ILN917650:ILW917650 IVJ917650:IVS917650 JFF917650:JFO917650 JPB917650:JPK917650 JYX917650:JZG917650 KIT917650:KJC917650 KSP917650:KSY917650 LCL917650:LCU917650 LMH917650:LMQ917650 LWD917650:LWM917650 MFZ917650:MGI917650 MPV917650:MQE917650 MZR917650:NAA917650 NJN917650:NJW917650 NTJ917650:NTS917650 ODF917650:ODO917650 ONB917650:ONK917650 OWX917650:OXG917650 PGT917650:PHC917650 PQP917650:PQY917650 QAL917650:QAU917650 QKH917650:QKQ917650 QUD917650:QUM917650 RDZ917650:REI917650 RNV917650:ROE917650 RXR917650:RYA917650 SHN917650:SHW917650 SRJ917650:SRS917650 TBF917650:TBO917650 TLB917650:TLK917650 TUX917650:TVG917650 UET917650:UFC917650 UOP917650:UOY917650 UYL917650:UYU917650 VIH917650:VIQ917650 VSD917650:VSM917650 WBZ917650:WCI917650 WLV917650:WME917650 WVR917650:WWA917650 J983186:S983186 JF983186:JO983186 TB983186:TK983186 ACX983186:ADG983186 AMT983186:ANC983186 AWP983186:AWY983186 BGL983186:BGU983186 BQH983186:BQQ983186 CAD983186:CAM983186 CJZ983186:CKI983186 CTV983186:CUE983186 DDR983186:DEA983186 DNN983186:DNW983186 DXJ983186:DXS983186 EHF983186:EHO983186 ERB983186:ERK983186 FAX983186:FBG983186 FKT983186:FLC983186 FUP983186:FUY983186 GEL983186:GEU983186 GOH983186:GOQ983186 GYD983186:GYM983186 HHZ983186:HII983186 HRV983186:HSE983186 IBR983186:ICA983186 ILN983186:ILW983186 IVJ983186:IVS983186 JFF983186:JFO983186 JPB983186:JPK983186 JYX983186:JZG983186 KIT983186:KJC983186 KSP983186:KSY983186 LCL983186:LCU983186 LMH983186:LMQ983186 LWD983186:LWM983186 MFZ983186:MGI983186 MPV983186:MQE983186 MZR983186:NAA983186 NJN983186:NJW983186 NTJ983186:NTS983186 ODF983186:ODO983186 ONB983186:ONK983186 OWX983186:OXG983186 PGT983186:PHC983186 PQP983186:PQY983186 QAL983186:QAU983186 QKH983186:QKQ983186 QUD983186:QUM983186 RDZ983186:REI983186 RNV983186:ROE983186 RXR983186:RYA983186 SHN983186:SHW983186 SRJ983186:SRS983186 TBF983186:TBO983186 TLB983186:TLK983186 TUX983186:TVG983186 UET983186:UFC983186 UOP983186:UOY983186 UYL983186:UYU983186 VIH983186:VIQ983186 VSD983186:VSM983186 WBZ983186:WCI983186 WLV983186:WME983186 WVR983186:WWA983186 E108:F109 JA108:JB109 SW108:SX109 ACS108:ACT109 AMO108:AMP109 AWK108:AWL109 BGG108:BGH109 BQC108:BQD109 BZY108:BZZ109 CJU108:CJV109 CTQ108:CTR109 DDM108:DDN109 DNI108:DNJ109 DXE108:DXF109 EHA108:EHB109 EQW108:EQX109 FAS108:FAT109 FKO108:FKP109 FUK108:FUL109 GEG108:GEH109 GOC108:GOD109 GXY108:GXZ109 HHU108:HHV109 HRQ108:HRR109 IBM108:IBN109 ILI108:ILJ109 IVE108:IVF109 JFA108:JFB109 JOW108:JOX109 JYS108:JYT109 KIO108:KIP109 KSK108:KSL109 LCG108:LCH109 LMC108:LMD109 LVY108:LVZ109 MFU108:MFV109 MPQ108:MPR109 MZM108:MZN109 NJI108:NJJ109 NTE108:NTF109 ODA108:ODB109 OMW108:OMX109 OWS108:OWT109 PGO108:PGP109 PQK108:PQL109 QAG108:QAH109 QKC108:QKD109 QTY108:QTZ109 RDU108:RDV109 RNQ108:RNR109 RXM108:RXN109 SHI108:SHJ109 SRE108:SRF109 TBA108:TBB109 TKW108:TKX109 TUS108:TUT109 UEO108:UEP109 UOK108:UOL109 UYG108:UYH109 VIC108:VID109 VRY108:VRZ109 WBU108:WBV109 WLQ108:WLR109 WVM108:WVN109 E65644:F65645 JA65644:JB65645 SW65644:SX65645 ACS65644:ACT65645 AMO65644:AMP65645 AWK65644:AWL65645 BGG65644:BGH65645 BQC65644:BQD65645 BZY65644:BZZ65645 CJU65644:CJV65645 CTQ65644:CTR65645 DDM65644:DDN65645 DNI65644:DNJ65645 DXE65644:DXF65645 EHA65644:EHB65645 EQW65644:EQX65645 FAS65644:FAT65645 FKO65644:FKP65645 FUK65644:FUL65645 GEG65644:GEH65645 GOC65644:GOD65645 GXY65644:GXZ65645 HHU65644:HHV65645 HRQ65644:HRR65645 IBM65644:IBN65645 ILI65644:ILJ65645 IVE65644:IVF65645 JFA65644:JFB65645 JOW65644:JOX65645 JYS65644:JYT65645 KIO65644:KIP65645 KSK65644:KSL65645 LCG65644:LCH65645 LMC65644:LMD65645 LVY65644:LVZ65645 MFU65644:MFV65645 MPQ65644:MPR65645 MZM65644:MZN65645 NJI65644:NJJ65645 NTE65644:NTF65645 ODA65644:ODB65645 OMW65644:OMX65645 OWS65644:OWT65645 PGO65644:PGP65645 PQK65644:PQL65645 QAG65644:QAH65645 QKC65644:QKD65645 QTY65644:QTZ65645 RDU65644:RDV65645 RNQ65644:RNR65645 RXM65644:RXN65645 SHI65644:SHJ65645 SRE65644:SRF65645 TBA65644:TBB65645 TKW65644:TKX65645 TUS65644:TUT65645 UEO65644:UEP65645 UOK65644:UOL65645 UYG65644:UYH65645 VIC65644:VID65645 VRY65644:VRZ65645 WBU65644:WBV65645 WLQ65644:WLR65645 WVM65644:WVN65645 E131180:F131181 JA131180:JB131181 SW131180:SX131181 ACS131180:ACT131181 AMO131180:AMP131181 AWK131180:AWL131181 BGG131180:BGH131181 BQC131180:BQD131181 BZY131180:BZZ131181 CJU131180:CJV131181 CTQ131180:CTR131181 DDM131180:DDN131181 DNI131180:DNJ131181 DXE131180:DXF131181 EHA131180:EHB131181 EQW131180:EQX131181 FAS131180:FAT131181 FKO131180:FKP131181 FUK131180:FUL131181 GEG131180:GEH131181 GOC131180:GOD131181 GXY131180:GXZ131181 HHU131180:HHV131181 HRQ131180:HRR131181 IBM131180:IBN131181 ILI131180:ILJ131181 IVE131180:IVF131181 JFA131180:JFB131181 JOW131180:JOX131181 JYS131180:JYT131181 KIO131180:KIP131181 KSK131180:KSL131181 LCG131180:LCH131181 LMC131180:LMD131181 LVY131180:LVZ131181 MFU131180:MFV131181 MPQ131180:MPR131181 MZM131180:MZN131181 NJI131180:NJJ131181 NTE131180:NTF131181 ODA131180:ODB131181 OMW131180:OMX131181 OWS131180:OWT131181 PGO131180:PGP131181 PQK131180:PQL131181 QAG131180:QAH131181 QKC131180:QKD131181 QTY131180:QTZ131181 RDU131180:RDV131181 RNQ131180:RNR131181 RXM131180:RXN131181 SHI131180:SHJ131181 SRE131180:SRF131181 TBA131180:TBB131181 TKW131180:TKX131181 TUS131180:TUT131181 UEO131180:UEP131181 UOK131180:UOL131181 UYG131180:UYH131181 VIC131180:VID131181 VRY131180:VRZ131181 WBU131180:WBV131181 WLQ131180:WLR131181 WVM131180:WVN131181 E196716:F196717 JA196716:JB196717 SW196716:SX196717 ACS196716:ACT196717 AMO196716:AMP196717 AWK196716:AWL196717 BGG196716:BGH196717 BQC196716:BQD196717 BZY196716:BZZ196717 CJU196716:CJV196717 CTQ196716:CTR196717 DDM196716:DDN196717 DNI196716:DNJ196717 DXE196716:DXF196717 EHA196716:EHB196717 EQW196716:EQX196717 FAS196716:FAT196717 FKO196716:FKP196717 FUK196716:FUL196717 GEG196716:GEH196717 GOC196716:GOD196717 GXY196716:GXZ196717 HHU196716:HHV196717 HRQ196716:HRR196717 IBM196716:IBN196717 ILI196716:ILJ196717 IVE196716:IVF196717 JFA196716:JFB196717 JOW196716:JOX196717 JYS196716:JYT196717 KIO196716:KIP196717 KSK196716:KSL196717 LCG196716:LCH196717 LMC196716:LMD196717 LVY196716:LVZ196717 MFU196716:MFV196717 MPQ196716:MPR196717 MZM196716:MZN196717 NJI196716:NJJ196717 NTE196716:NTF196717 ODA196716:ODB196717 OMW196716:OMX196717 OWS196716:OWT196717 PGO196716:PGP196717 PQK196716:PQL196717 QAG196716:QAH196717 QKC196716:QKD196717 QTY196716:QTZ196717 RDU196716:RDV196717 RNQ196716:RNR196717 RXM196716:RXN196717 SHI196716:SHJ196717 SRE196716:SRF196717 TBA196716:TBB196717 TKW196716:TKX196717 TUS196716:TUT196717 UEO196716:UEP196717 UOK196716:UOL196717 UYG196716:UYH196717 VIC196716:VID196717 VRY196716:VRZ196717 WBU196716:WBV196717 WLQ196716:WLR196717 WVM196716:WVN196717 E262252:F262253 JA262252:JB262253 SW262252:SX262253 ACS262252:ACT262253 AMO262252:AMP262253 AWK262252:AWL262253 BGG262252:BGH262253 BQC262252:BQD262253 BZY262252:BZZ262253 CJU262252:CJV262253 CTQ262252:CTR262253 DDM262252:DDN262253 DNI262252:DNJ262253 DXE262252:DXF262253 EHA262252:EHB262253 EQW262252:EQX262253 FAS262252:FAT262253 FKO262252:FKP262253 FUK262252:FUL262253 GEG262252:GEH262253 GOC262252:GOD262253 GXY262252:GXZ262253 HHU262252:HHV262253 HRQ262252:HRR262253 IBM262252:IBN262253 ILI262252:ILJ262253 IVE262252:IVF262253 JFA262252:JFB262253 JOW262252:JOX262253 JYS262252:JYT262253 KIO262252:KIP262253 KSK262252:KSL262253 LCG262252:LCH262253 LMC262252:LMD262253 LVY262252:LVZ262253 MFU262252:MFV262253 MPQ262252:MPR262253 MZM262252:MZN262253 NJI262252:NJJ262253 NTE262252:NTF262253 ODA262252:ODB262253 OMW262252:OMX262253 OWS262252:OWT262253 PGO262252:PGP262253 PQK262252:PQL262253 QAG262252:QAH262253 QKC262252:QKD262253 QTY262252:QTZ262253 RDU262252:RDV262253 RNQ262252:RNR262253 RXM262252:RXN262253 SHI262252:SHJ262253 SRE262252:SRF262253 TBA262252:TBB262253 TKW262252:TKX262253 TUS262252:TUT262253 UEO262252:UEP262253 UOK262252:UOL262253 UYG262252:UYH262253 VIC262252:VID262253 VRY262252:VRZ262253 WBU262252:WBV262253 WLQ262252:WLR262253 WVM262252:WVN262253 E327788:F327789 JA327788:JB327789 SW327788:SX327789 ACS327788:ACT327789 AMO327788:AMP327789 AWK327788:AWL327789 BGG327788:BGH327789 BQC327788:BQD327789 BZY327788:BZZ327789 CJU327788:CJV327789 CTQ327788:CTR327789 DDM327788:DDN327789 DNI327788:DNJ327789 DXE327788:DXF327789 EHA327788:EHB327789 EQW327788:EQX327789 FAS327788:FAT327789 FKO327788:FKP327789 FUK327788:FUL327789 GEG327788:GEH327789 GOC327788:GOD327789 GXY327788:GXZ327789 HHU327788:HHV327789 HRQ327788:HRR327789 IBM327788:IBN327789 ILI327788:ILJ327789 IVE327788:IVF327789 JFA327788:JFB327789 JOW327788:JOX327789 JYS327788:JYT327789 KIO327788:KIP327789 KSK327788:KSL327789 LCG327788:LCH327789 LMC327788:LMD327789 LVY327788:LVZ327789 MFU327788:MFV327789 MPQ327788:MPR327789 MZM327788:MZN327789 NJI327788:NJJ327789 NTE327788:NTF327789 ODA327788:ODB327789 OMW327788:OMX327789 OWS327788:OWT327789 PGO327788:PGP327789 PQK327788:PQL327789 QAG327788:QAH327789 QKC327788:QKD327789 QTY327788:QTZ327789 RDU327788:RDV327789 RNQ327788:RNR327789 RXM327788:RXN327789 SHI327788:SHJ327789 SRE327788:SRF327789 TBA327788:TBB327789 TKW327788:TKX327789 TUS327788:TUT327789 UEO327788:UEP327789 UOK327788:UOL327789 UYG327788:UYH327789 VIC327788:VID327789 VRY327788:VRZ327789 WBU327788:WBV327789 WLQ327788:WLR327789 WVM327788:WVN327789 E393324:F393325 JA393324:JB393325 SW393324:SX393325 ACS393324:ACT393325 AMO393324:AMP393325 AWK393324:AWL393325 BGG393324:BGH393325 BQC393324:BQD393325 BZY393324:BZZ393325 CJU393324:CJV393325 CTQ393324:CTR393325 DDM393324:DDN393325 DNI393324:DNJ393325 DXE393324:DXF393325 EHA393324:EHB393325 EQW393324:EQX393325 FAS393324:FAT393325 FKO393324:FKP393325 FUK393324:FUL393325 GEG393324:GEH393325 GOC393324:GOD393325 GXY393324:GXZ393325 HHU393324:HHV393325 HRQ393324:HRR393325 IBM393324:IBN393325 ILI393324:ILJ393325 IVE393324:IVF393325 JFA393324:JFB393325 JOW393324:JOX393325 JYS393324:JYT393325 KIO393324:KIP393325 KSK393324:KSL393325 LCG393324:LCH393325 LMC393324:LMD393325 LVY393324:LVZ393325 MFU393324:MFV393325 MPQ393324:MPR393325 MZM393324:MZN393325 NJI393324:NJJ393325 NTE393324:NTF393325 ODA393324:ODB393325 OMW393324:OMX393325 OWS393324:OWT393325 PGO393324:PGP393325 PQK393324:PQL393325 QAG393324:QAH393325 QKC393324:QKD393325 QTY393324:QTZ393325 RDU393324:RDV393325 RNQ393324:RNR393325 RXM393324:RXN393325 SHI393324:SHJ393325 SRE393324:SRF393325 TBA393324:TBB393325 TKW393324:TKX393325 TUS393324:TUT393325 UEO393324:UEP393325 UOK393324:UOL393325 UYG393324:UYH393325 VIC393324:VID393325 VRY393324:VRZ393325 WBU393324:WBV393325 WLQ393324:WLR393325 WVM393324:WVN393325 E458860:F458861 JA458860:JB458861 SW458860:SX458861 ACS458860:ACT458861 AMO458860:AMP458861 AWK458860:AWL458861 BGG458860:BGH458861 BQC458860:BQD458861 BZY458860:BZZ458861 CJU458860:CJV458861 CTQ458860:CTR458861 DDM458860:DDN458861 DNI458860:DNJ458861 DXE458860:DXF458861 EHA458860:EHB458861 EQW458860:EQX458861 FAS458860:FAT458861 FKO458860:FKP458861 FUK458860:FUL458861 GEG458860:GEH458861 GOC458860:GOD458861 GXY458860:GXZ458861 HHU458860:HHV458861 HRQ458860:HRR458861 IBM458860:IBN458861 ILI458860:ILJ458861 IVE458860:IVF458861 JFA458860:JFB458861 JOW458860:JOX458861 JYS458860:JYT458861 KIO458860:KIP458861 KSK458860:KSL458861 LCG458860:LCH458861 LMC458860:LMD458861 LVY458860:LVZ458861 MFU458860:MFV458861 MPQ458860:MPR458861 MZM458860:MZN458861 NJI458860:NJJ458861 NTE458860:NTF458861 ODA458860:ODB458861 OMW458860:OMX458861 OWS458860:OWT458861 PGO458860:PGP458861 PQK458860:PQL458861 QAG458860:QAH458861 QKC458860:QKD458861 QTY458860:QTZ458861 RDU458860:RDV458861 RNQ458860:RNR458861 RXM458860:RXN458861 SHI458860:SHJ458861 SRE458860:SRF458861 TBA458860:TBB458861 TKW458860:TKX458861 TUS458860:TUT458861 UEO458860:UEP458861 UOK458860:UOL458861 UYG458860:UYH458861 VIC458860:VID458861 VRY458860:VRZ458861 WBU458860:WBV458861 WLQ458860:WLR458861 WVM458860:WVN458861 E524396:F524397 JA524396:JB524397 SW524396:SX524397 ACS524396:ACT524397 AMO524396:AMP524397 AWK524396:AWL524397 BGG524396:BGH524397 BQC524396:BQD524397 BZY524396:BZZ524397 CJU524396:CJV524397 CTQ524396:CTR524397 DDM524396:DDN524397 DNI524396:DNJ524397 DXE524396:DXF524397 EHA524396:EHB524397 EQW524396:EQX524397 FAS524396:FAT524397 FKO524396:FKP524397 FUK524396:FUL524397 GEG524396:GEH524397 GOC524396:GOD524397 GXY524396:GXZ524397 HHU524396:HHV524397 HRQ524396:HRR524397 IBM524396:IBN524397 ILI524396:ILJ524397 IVE524396:IVF524397 JFA524396:JFB524397 JOW524396:JOX524397 JYS524396:JYT524397 KIO524396:KIP524397 KSK524396:KSL524397 LCG524396:LCH524397 LMC524396:LMD524397 LVY524396:LVZ524397 MFU524396:MFV524397 MPQ524396:MPR524397 MZM524396:MZN524397 NJI524396:NJJ524397 NTE524396:NTF524397 ODA524396:ODB524397 OMW524396:OMX524397 OWS524396:OWT524397 PGO524396:PGP524397 PQK524396:PQL524397 QAG524396:QAH524397 QKC524396:QKD524397 QTY524396:QTZ524397 RDU524396:RDV524397 RNQ524396:RNR524397 RXM524396:RXN524397 SHI524396:SHJ524397 SRE524396:SRF524397 TBA524396:TBB524397 TKW524396:TKX524397 TUS524396:TUT524397 UEO524396:UEP524397 UOK524396:UOL524397 UYG524396:UYH524397 VIC524396:VID524397 VRY524396:VRZ524397 WBU524396:WBV524397 WLQ524396:WLR524397 WVM524396:WVN524397 E589932:F589933 JA589932:JB589933 SW589932:SX589933 ACS589932:ACT589933 AMO589932:AMP589933 AWK589932:AWL589933 BGG589932:BGH589933 BQC589932:BQD589933 BZY589932:BZZ589933 CJU589932:CJV589933 CTQ589932:CTR589933 DDM589932:DDN589933 DNI589932:DNJ589933 DXE589932:DXF589933 EHA589932:EHB589933 EQW589932:EQX589933 FAS589932:FAT589933 FKO589932:FKP589933 FUK589932:FUL589933 GEG589932:GEH589933 GOC589932:GOD589933 GXY589932:GXZ589933 HHU589932:HHV589933 HRQ589932:HRR589933 IBM589932:IBN589933 ILI589932:ILJ589933 IVE589932:IVF589933 JFA589932:JFB589933 JOW589932:JOX589933 JYS589932:JYT589933 KIO589932:KIP589933 KSK589932:KSL589933 LCG589932:LCH589933 LMC589932:LMD589933 LVY589932:LVZ589933 MFU589932:MFV589933 MPQ589932:MPR589933 MZM589932:MZN589933 NJI589932:NJJ589933 NTE589932:NTF589933 ODA589932:ODB589933 OMW589932:OMX589933 OWS589932:OWT589933 PGO589932:PGP589933 PQK589932:PQL589933 QAG589932:QAH589933 QKC589932:QKD589933 QTY589932:QTZ589933 RDU589932:RDV589933 RNQ589932:RNR589933 RXM589932:RXN589933 SHI589932:SHJ589933 SRE589932:SRF589933 TBA589932:TBB589933 TKW589932:TKX589933 TUS589932:TUT589933 UEO589932:UEP589933 UOK589932:UOL589933 UYG589932:UYH589933 VIC589932:VID589933 VRY589932:VRZ589933 WBU589932:WBV589933 WLQ589932:WLR589933 WVM589932:WVN589933 E655468:F655469 JA655468:JB655469 SW655468:SX655469 ACS655468:ACT655469 AMO655468:AMP655469 AWK655468:AWL655469 BGG655468:BGH655469 BQC655468:BQD655469 BZY655468:BZZ655469 CJU655468:CJV655469 CTQ655468:CTR655469 DDM655468:DDN655469 DNI655468:DNJ655469 DXE655468:DXF655469 EHA655468:EHB655469 EQW655468:EQX655469 FAS655468:FAT655469 FKO655468:FKP655469 FUK655468:FUL655469 GEG655468:GEH655469 GOC655468:GOD655469 GXY655468:GXZ655469 HHU655468:HHV655469 HRQ655468:HRR655469 IBM655468:IBN655469 ILI655468:ILJ655469 IVE655468:IVF655469 JFA655468:JFB655469 JOW655468:JOX655469 JYS655468:JYT655469 KIO655468:KIP655469 KSK655468:KSL655469 LCG655468:LCH655469 LMC655468:LMD655469 LVY655468:LVZ655469 MFU655468:MFV655469 MPQ655468:MPR655469 MZM655468:MZN655469 NJI655468:NJJ655469 NTE655468:NTF655469 ODA655468:ODB655469 OMW655468:OMX655469 OWS655468:OWT655469 PGO655468:PGP655469 PQK655468:PQL655469 QAG655468:QAH655469 QKC655468:QKD655469 QTY655468:QTZ655469 RDU655468:RDV655469 RNQ655468:RNR655469 RXM655468:RXN655469 SHI655468:SHJ655469 SRE655468:SRF655469 TBA655468:TBB655469 TKW655468:TKX655469 TUS655468:TUT655469 UEO655468:UEP655469 UOK655468:UOL655469 UYG655468:UYH655469 VIC655468:VID655469 VRY655468:VRZ655469 WBU655468:WBV655469 WLQ655468:WLR655469 WVM655468:WVN655469 E721004:F721005 JA721004:JB721005 SW721004:SX721005 ACS721004:ACT721005 AMO721004:AMP721005 AWK721004:AWL721005 BGG721004:BGH721005 BQC721004:BQD721005 BZY721004:BZZ721005 CJU721004:CJV721005 CTQ721004:CTR721005 DDM721004:DDN721005 DNI721004:DNJ721005 DXE721004:DXF721005 EHA721004:EHB721005 EQW721004:EQX721005 FAS721004:FAT721005 FKO721004:FKP721005 FUK721004:FUL721005 GEG721004:GEH721005 GOC721004:GOD721005 GXY721004:GXZ721005 HHU721004:HHV721005 HRQ721004:HRR721005 IBM721004:IBN721005 ILI721004:ILJ721005 IVE721004:IVF721005 JFA721004:JFB721005 JOW721004:JOX721005 JYS721004:JYT721005 KIO721004:KIP721005 KSK721004:KSL721005 LCG721004:LCH721005 LMC721004:LMD721005 LVY721004:LVZ721005 MFU721004:MFV721005 MPQ721004:MPR721005 MZM721004:MZN721005 NJI721004:NJJ721005 NTE721004:NTF721005 ODA721004:ODB721005 OMW721004:OMX721005 OWS721004:OWT721005 PGO721004:PGP721005 PQK721004:PQL721005 QAG721004:QAH721005 QKC721004:QKD721005 QTY721004:QTZ721005 RDU721004:RDV721005 RNQ721004:RNR721005 RXM721004:RXN721005 SHI721004:SHJ721005 SRE721004:SRF721005 TBA721004:TBB721005 TKW721004:TKX721005 TUS721004:TUT721005 UEO721004:UEP721005 UOK721004:UOL721005 UYG721004:UYH721005 VIC721004:VID721005 VRY721004:VRZ721005 WBU721004:WBV721005 WLQ721004:WLR721005 WVM721004:WVN721005 E786540:F786541 JA786540:JB786541 SW786540:SX786541 ACS786540:ACT786541 AMO786540:AMP786541 AWK786540:AWL786541 BGG786540:BGH786541 BQC786540:BQD786541 BZY786540:BZZ786541 CJU786540:CJV786541 CTQ786540:CTR786541 DDM786540:DDN786541 DNI786540:DNJ786541 DXE786540:DXF786541 EHA786540:EHB786541 EQW786540:EQX786541 FAS786540:FAT786541 FKO786540:FKP786541 FUK786540:FUL786541 GEG786540:GEH786541 GOC786540:GOD786541 GXY786540:GXZ786541 HHU786540:HHV786541 HRQ786540:HRR786541 IBM786540:IBN786541 ILI786540:ILJ786541 IVE786540:IVF786541 JFA786540:JFB786541 JOW786540:JOX786541 JYS786540:JYT786541 KIO786540:KIP786541 KSK786540:KSL786541 LCG786540:LCH786541 LMC786540:LMD786541 LVY786540:LVZ786541 MFU786540:MFV786541 MPQ786540:MPR786541 MZM786540:MZN786541 NJI786540:NJJ786541 NTE786540:NTF786541 ODA786540:ODB786541 OMW786540:OMX786541 OWS786540:OWT786541 PGO786540:PGP786541 PQK786540:PQL786541 QAG786540:QAH786541 QKC786540:QKD786541 QTY786540:QTZ786541 RDU786540:RDV786541 RNQ786540:RNR786541 RXM786540:RXN786541 SHI786540:SHJ786541 SRE786540:SRF786541 TBA786540:TBB786541 TKW786540:TKX786541 TUS786540:TUT786541 UEO786540:UEP786541 UOK786540:UOL786541 UYG786540:UYH786541 VIC786540:VID786541 VRY786540:VRZ786541 WBU786540:WBV786541 WLQ786540:WLR786541 WVM786540:WVN786541 E852076:F852077 JA852076:JB852077 SW852076:SX852077 ACS852076:ACT852077 AMO852076:AMP852077 AWK852076:AWL852077 BGG852076:BGH852077 BQC852076:BQD852077 BZY852076:BZZ852077 CJU852076:CJV852077 CTQ852076:CTR852077 DDM852076:DDN852077 DNI852076:DNJ852077 DXE852076:DXF852077 EHA852076:EHB852077 EQW852076:EQX852077 FAS852076:FAT852077 FKO852076:FKP852077 FUK852076:FUL852077 GEG852076:GEH852077 GOC852076:GOD852077 GXY852076:GXZ852077 HHU852076:HHV852077 HRQ852076:HRR852077 IBM852076:IBN852077 ILI852076:ILJ852077 IVE852076:IVF852077 JFA852076:JFB852077 JOW852076:JOX852077 JYS852076:JYT852077 KIO852076:KIP852077 KSK852076:KSL852077 LCG852076:LCH852077 LMC852076:LMD852077 LVY852076:LVZ852077 MFU852076:MFV852077 MPQ852076:MPR852077 MZM852076:MZN852077 NJI852076:NJJ852077 NTE852076:NTF852077 ODA852076:ODB852077 OMW852076:OMX852077 OWS852076:OWT852077 PGO852076:PGP852077 PQK852076:PQL852077 QAG852076:QAH852077 QKC852076:QKD852077 QTY852076:QTZ852077 RDU852076:RDV852077 RNQ852076:RNR852077 RXM852076:RXN852077 SHI852076:SHJ852077 SRE852076:SRF852077 TBA852076:TBB852077 TKW852076:TKX852077 TUS852076:TUT852077 UEO852076:UEP852077 UOK852076:UOL852077 UYG852076:UYH852077 VIC852076:VID852077 VRY852076:VRZ852077 WBU852076:WBV852077 WLQ852076:WLR852077 WVM852076:WVN852077 E917612:F917613 JA917612:JB917613 SW917612:SX917613 ACS917612:ACT917613 AMO917612:AMP917613 AWK917612:AWL917613 BGG917612:BGH917613 BQC917612:BQD917613 BZY917612:BZZ917613 CJU917612:CJV917613 CTQ917612:CTR917613 DDM917612:DDN917613 DNI917612:DNJ917613 DXE917612:DXF917613 EHA917612:EHB917613 EQW917612:EQX917613 FAS917612:FAT917613 FKO917612:FKP917613 FUK917612:FUL917613 GEG917612:GEH917613 GOC917612:GOD917613 GXY917612:GXZ917613 HHU917612:HHV917613 HRQ917612:HRR917613 IBM917612:IBN917613 ILI917612:ILJ917613 IVE917612:IVF917613 JFA917612:JFB917613 JOW917612:JOX917613 JYS917612:JYT917613 KIO917612:KIP917613 KSK917612:KSL917613 LCG917612:LCH917613 LMC917612:LMD917613 LVY917612:LVZ917613 MFU917612:MFV917613 MPQ917612:MPR917613 MZM917612:MZN917613 NJI917612:NJJ917613 NTE917612:NTF917613 ODA917612:ODB917613 OMW917612:OMX917613 OWS917612:OWT917613 PGO917612:PGP917613 PQK917612:PQL917613 QAG917612:QAH917613 QKC917612:QKD917613 QTY917612:QTZ917613 RDU917612:RDV917613 RNQ917612:RNR917613 RXM917612:RXN917613 SHI917612:SHJ917613 SRE917612:SRF917613 TBA917612:TBB917613 TKW917612:TKX917613 TUS917612:TUT917613 UEO917612:UEP917613 UOK917612:UOL917613 UYG917612:UYH917613 VIC917612:VID917613 VRY917612:VRZ917613 WBU917612:WBV917613 WLQ917612:WLR917613 WVM917612:WVN917613 E983148:F983149 JA983148:JB983149 SW983148:SX983149 ACS983148:ACT983149 AMO983148:AMP983149 AWK983148:AWL983149 BGG983148:BGH983149 BQC983148:BQD983149 BZY983148:BZZ983149 CJU983148:CJV983149 CTQ983148:CTR983149 DDM983148:DDN983149 DNI983148:DNJ983149 DXE983148:DXF983149 EHA983148:EHB983149 EQW983148:EQX983149 FAS983148:FAT983149 FKO983148:FKP983149 FUK983148:FUL983149 GEG983148:GEH983149 GOC983148:GOD983149 GXY983148:GXZ983149 HHU983148:HHV983149 HRQ983148:HRR983149 IBM983148:IBN983149 ILI983148:ILJ983149 IVE983148:IVF983149 JFA983148:JFB983149 JOW983148:JOX983149 JYS983148:JYT983149 KIO983148:KIP983149 KSK983148:KSL983149 LCG983148:LCH983149 LMC983148:LMD983149 LVY983148:LVZ983149 MFU983148:MFV983149 MPQ983148:MPR983149 MZM983148:MZN983149 NJI983148:NJJ983149 NTE983148:NTF983149 ODA983148:ODB983149 OMW983148:OMX983149 OWS983148:OWT983149 PGO983148:PGP983149 PQK983148:PQL983149 QAG983148:QAH983149 QKC983148:QKD983149 QTY983148:QTZ983149 RDU983148:RDV983149 RNQ983148:RNR983149 RXM983148:RXN983149 SHI983148:SHJ983149 SRE983148:SRF983149 TBA983148:TBB983149 TKW983148:TKX983149 TUS983148:TUT983149 UEO983148:UEP983149 UOK983148:UOL983149 UYG983148:UYH983149 VIC983148:VID983149 VRY983148:VRZ983149 WBU983148:WBV983149 WLQ983148:WLR983149 WVM983148:WVN983149 H103:H106 JD103:JD106 SZ103:SZ106 ACV103:ACV106 AMR103:AMR106 AWN103:AWN106 BGJ103:BGJ106 BQF103:BQF106 CAB103:CAB106 CJX103:CJX106 CTT103:CTT106 DDP103:DDP106 DNL103:DNL106 DXH103:DXH106 EHD103:EHD106 EQZ103:EQZ106 FAV103:FAV106 FKR103:FKR106 FUN103:FUN106 GEJ103:GEJ106 GOF103:GOF106 GYB103:GYB106 HHX103:HHX106 HRT103:HRT106 IBP103:IBP106 ILL103:ILL106 IVH103:IVH106 JFD103:JFD106 JOZ103:JOZ106 JYV103:JYV106 KIR103:KIR106 KSN103:KSN106 LCJ103:LCJ106 LMF103:LMF106 LWB103:LWB106 MFX103:MFX106 MPT103:MPT106 MZP103:MZP106 NJL103:NJL106 NTH103:NTH106 ODD103:ODD106 OMZ103:OMZ106 OWV103:OWV106 PGR103:PGR106 PQN103:PQN106 QAJ103:QAJ106 QKF103:QKF106 QUB103:QUB106 RDX103:RDX106 RNT103:RNT106 RXP103:RXP106 SHL103:SHL106 SRH103:SRH106 TBD103:TBD106 TKZ103:TKZ106 TUV103:TUV106 UER103:UER106 UON103:UON106 UYJ103:UYJ106 VIF103:VIF106 VSB103:VSB106 WBX103:WBX106 WLT103:WLT106 WVP103:WVP106 H65639:H65642 JD65639:JD65642 SZ65639:SZ65642 ACV65639:ACV65642 AMR65639:AMR65642 AWN65639:AWN65642 BGJ65639:BGJ65642 BQF65639:BQF65642 CAB65639:CAB65642 CJX65639:CJX65642 CTT65639:CTT65642 DDP65639:DDP65642 DNL65639:DNL65642 DXH65639:DXH65642 EHD65639:EHD65642 EQZ65639:EQZ65642 FAV65639:FAV65642 FKR65639:FKR65642 FUN65639:FUN65642 GEJ65639:GEJ65642 GOF65639:GOF65642 GYB65639:GYB65642 HHX65639:HHX65642 HRT65639:HRT65642 IBP65639:IBP65642 ILL65639:ILL65642 IVH65639:IVH65642 JFD65639:JFD65642 JOZ65639:JOZ65642 JYV65639:JYV65642 KIR65639:KIR65642 KSN65639:KSN65642 LCJ65639:LCJ65642 LMF65639:LMF65642 LWB65639:LWB65642 MFX65639:MFX65642 MPT65639:MPT65642 MZP65639:MZP65642 NJL65639:NJL65642 NTH65639:NTH65642 ODD65639:ODD65642 OMZ65639:OMZ65642 OWV65639:OWV65642 PGR65639:PGR65642 PQN65639:PQN65642 QAJ65639:QAJ65642 QKF65639:QKF65642 QUB65639:QUB65642 RDX65639:RDX65642 RNT65639:RNT65642 RXP65639:RXP65642 SHL65639:SHL65642 SRH65639:SRH65642 TBD65639:TBD65642 TKZ65639:TKZ65642 TUV65639:TUV65642 UER65639:UER65642 UON65639:UON65642 UYJ65639:UYJ65642 VIF65639:VIF65642 VSB65639:VSB65642 WBX65639:WBX65642 WLT65639:WLT65642 WVP65639:WVP65642 H131175:H131178 JD131175:JD131178 SZ131175:SZ131178 ACV131175:ACV131178 AMR131175:AMR131178 AWN131175:AWN131178 BGJ131175:BGJ131178 BQF131175:BQF131178 CAB131175:CAB131178 CJX131175:CJX131178 CTT131175:CTT131178 DDP131175:DDP131178 DNL131175:DNL131178 DXH131175:DXH131178 EHD131175:EHD131178 EQZ131175:EQZ131178 FAV131175:FAV131178 FKR131175:FKR131178 FUN131175:FUN131178 GEJ131175:GEJ131178 GOF131175:GOF131178 GYB131175:GYB131178 HHX131175:HHX131178 HRT131175:HRT131178 IBP131175:IBP131178 ILL131175:ILL131178 IVH131175:IVH131178 JFD131175:JFD131178 JOZ131175:JOZ131178 JYV131175:JYV131178 KIR131175:KIR131178 KSN131175:KSN131178 LCJ131175:LCJ131178 LMF131175:LMF131178 LWB131175:LWB131178 MFX131175:MFX131178 MPT131175:MPT131178 MZP131175:MZP131178 NJL131175:NJL131178 NTH131175:NTH131178 ODD131175:ODD131178 OMZ131175:OMZ131178 OWV131175:OWV131178 PGR131175:PGR131178 PQN131175:PQN131178 QAJ131175:QAJ131178 QKF131175:QKF131178 QUB131175:QUB131178 RDX131175:RDX131178 RNT131175:RNT131178 RXP131175:RXP131178 SHL131175:SHL131178 SRH131175:SRH131178 TBD131175:TBD131178 TKZ131175:TKZ131178 TUV131175:TUV131178 UER131175:UER131178 UON131175:UON131178 UYJ131175:UYJ131178 VIF131175:VIF131178 VSB131175:VSB131178 WBX131175:WBX131178 WLT131175:WLT131178 WVP131175:WVP131178 H196711:H196714 JD196711:JD196714 SZ196711:SZ196714 ACV196711:ACV196714 AMR196711:AMR196714 AWN196711:AWN196714 BGJ196711:BGJ196714 BQF196711:BQF196714 CAB196711:CAB196714 CJX196711:CJX196714 CTT196711:CTT196714 DDP196711:DDP196714 DNL196711:DNL196714 DXH196711:DXH196714 EHD196711:EHD196714 EQZ196711:EQZ196714 FAV196711:FAV196714 FKR196711:FKR196714 FUN196711:FUN196714 GEJ196711:GEJ196714 GOF196711:GOF196714 GYB196711:GYB196714 HHX196711:HHX196714 HRT196711:HRT196714 IBP196711:IBP196714 ILL196711:ILL196714 IVH196711:IVH196714 JFD196711:JFD196714 JOZ196711:JOZ196714 JYV196711:JYV196714 KIR196711:KIR196714 KSN196711:KSN196714 LCJ196711:LCJ196714 LMF196711:LMF196714 LWB196711:LWB196714 MFX196711:MFX196714 MPT196711:MPT196714 MZP196711:MZP196714 NJL196711:NJL196714 NTH196711:NTH196714 ODD196711:ODD196714 OMZ196711:OMZ196714 OWV196711:OWV196714 PGR196711:PGR196714 PQN196711:PQN196714 QAJ196711:QAJ196714 QKF196711:QKF196714 QUB196711:QUB196714 RDX196711:RDX196714 RNT196711:RNT196714 RXP196711:RXP196714 SHL196711:SHL196714 SRH196711:SRH196714 TBD196711:TBD196714 TKZ196711:TKZ196714 TUV196711:TUV196714 UER196711:UER196714 UON196711:UON196714 UYJ196711:UYJ196714 VIF196711:VIF196714 VSB196711:VSB196714 WBX196711:WBX196714 WLT196711:WLT196714 WVP196711:WVP196714 H262247:H262250 JD262247:JD262250 SZ262247:SZ262250 ACV262247:ACV262250 AMR262247:AMR262250 AWN262247:AWN262250 BGJ262247:BGJ262250 BQF262247:BQF262250 CAB262247:CAB262250 CJX262247:CJX262250 CTT262247:CTT262250 DDP262247:DDP262250 DNL262247:DNL262250 DXH262247:DXH262250 EHD262247:EHD262250 EQZ262247:EQZ262250 FAV262247:FAV262250 FKR262247:FKR262250 FUN262247:FUN262250 GEJ262247:GEJ262250 GOF262247:GOF262250 GYB262247:GYB262250 HHX262247:HHX262250 HRT262247:HRT262250 IBP262247:IBP262250 ILL262247:ILL262250 IVH262247:IVH262250 JFD262247:JFD262250 JOZ262247:JOZ262250 JYV262247:JYV262250 KIR262247:KIR262250 KSN262247:KSN262250 LCJ262247:LCJ262250 LMF262247:LMF262250 LWB262247:LWB262250 MFX262247:MFX262250 MPT262247:MPT262250 MZP262247:MZP262250 NJL262247:NJL262250 NTH262247:NTH262250 ODD262247:ODD262250 OMZ262247:OMZ262250 OWV262247:OWV262250 PGR262247:PGR262250 PQN262247:PQN262250 QAJ262247:QAJ262250 QKF262247:QKF262250 QUB262247:QUB262250 RDX262247:RDX262250 RNT262247:RNT262250 RXP262247:RXP262250 SHL262247:SHL262250 SRH262247:SRH262250 TBD262247:TBD262250 TKZ262247:TKZ262250 TUV262247:TUV262250 UER262247:UER262250 UON262247:UON262250 UYJ262247:UYJ262250 VIF262247:VIF262250 VSB262247:VSB262250 WBX262247:WBX262250 WLT262247:WLT262250 WVP262247:WVP262250 H327783:H327786 JD327783:JD327786 SZ327783:SZ327786 ACV327783:ACV327786 AMR327783:AMR327786 AWN327783:AWN327786 BGJ327783:BGJ327786 BQF327783:BQF327786 CAB327783:CAB327786 CJX327783:CJX327786 CTT327783:CTT327786 DDP327783:DDP327786 DNL327783:DNL327786 DXH327783:DXH327786 EHD327783:EHD327786 EQZ327783:EQZ327786 FAV327783:FAV327786 FKR327783:FKR327786 FUN327783:FUN327786 GEJ327783:GEJ327786 GOF327783:GOF327786 GYB327783:GYB327786 HHX327783:HHX327786 HRT327783:HRT327786 IBP327783:IBP327786 ILL327783:ILL327786 IVH327783:IVH327786 JFD327783:JFD327786 JOZ327783:JOZ327786 JYV327783:JYV327786 KIR327783:KIR327786 KSN327783:KSN327786 LCJ327783:LCJ327786 LMF327783:LMF327786 LWB327783:LWB327786 MFX327783:MFX327786 MPT327783:MPT327786 MZP327783:MZP327786 NJL327783:NJL327786 NTH327783:NTH327786 ODD327783:ODD327786 OMZ327783:OMZ327786 OWV327783:OWV327786 PGR327783:PGR327786 PQN327783:PQN327786 QAJ327783:QAJ327786 QKF327783:QKF327786 QUB327783:QUB327786 RDX327783:RDX327786 RNT327783:RNT327786 RXP327783:RXP327786 SHL327783:SHL327786 SRH327783:SRH327786 TBD327783:TBD327786 TKZ327783:TKZ327786 TUV327783:TUV327786 UER327783:UER327786 UON327783:UON327786 UYJ327783:UYJ327786 VIF327783:VIF327786 VSB327783:VSB327786 WBX327783:WBX327786 WLT327783:WLT327786 WVP327783:WVP327786 H393319:H393322 JD393319:JD393322 SZ393319:SZ393322 ACV393319:ACV393322 AMR393319:AMR393322 AWN393319:AWN393322 BGJ393319:BGJ393322 BQF393319:BQF393322 CAB393319:CAB393322 CJX393319:CJX393322 CTT393319:CTT393322 DDP393319:DDP393322 DNL393319:DNL393322 DXH393319:DXH393322 EHD393319:EHD393322 EQZ393319:EQZ393322 FAV393319:FAV393322 FKR393319:FKR393322 FUN393319:FUN393322 GEJ393319:GEJ393322 GOF393319:GOF393322 GYB393319:GYB393322 HHX393319:HHX393322 HRT393319:HRT393322 IBP393319:IBP393322 ILL393319:ILL393322 IVH393319:IVH393322 JFD393319:JFD393322 JOZ393319:JOZ393322 JYV393319:JYV393322 KIR393319:KIR393322 KSN393319:KSN393322 LCJ393319:LCJ393322 LMF393319:LMF393322 LWB393319:LWB393322 MFX393319:MFX393322 MPT393319:MPT393322 MZP393319:MZP393322 NJL393319:NJL393322 NTH393319:NTH393322 ODD393319:ODD393322 OMZ393319:OMZ393322 OWV393319:OWV393322 PGR393319:PGR393322 PQN393319:PQN393322 QAJ393319:QAJ393322 QKF393319:QKF393322 QUB393319:QUB393322 RDX393319:RDX393322 RNT393319:RNT393322 RXP393319:RXP393322 SHL393319:SHL393322 SRH393319:SRH393322 TBD393319:TBD393322 TKZ393319:TKZ393322 TUV393319:TUV393322 UER393319:UER393322 UON393319:UON393322 UYJ393319:UYJ393322 VIF393319:VIF393322 VSB393319:VSB393322 WBX393319:WBX393322 WLT393319:WLT393322 WVP393319:WVP393322 H458855:H458858 JD458855:JD458858 SZ458855:SZ458858 ACV458855:ACV458858 AMR458855:AMR458858 AWN458855:AWN458858 BGJ458855:BGJ458858 BQF458855:BQF458858 CAB458855:CAB458858 CJX458855:CJX458858 CTT458855:CTT458858 DDP458855:DDP458858 DNL458855:DNL458858 DXH458855:DXH458858 EHD458855:EHD458858 EQZ458855:EQZ458858 FAV458855:FAV458858 FKR458855:FKR458858 FUN458855:FUN458858 GEJ458855:GEJ458858 GOF458855:GOF458858 GYB458855:GYB458858 HHX458855:HHX458858 HRT458855:HRT458858 IBP458855:IBP458858 ILL458855:ILL458858 IVH458855:IVH458858 JFD458855:JFD458858 JOZ458855:JOZ458858 JYV458855:JYV458858 KIR458855:KIR458858 KSN458855:KSN458858 LCJ458855:LCJ458858 LMF458855:LMF458858 LWB458855:LWB458858 MFX458855:MFX458858 MPT458855:MPT458858 MZP458855:MZP458858 NJL458855:NJL458858 NTH458855:NTH458858 ODD458855:ODD458858 OMZ458855:OMZ458858 OWV458855:OWV458858 PGR458855:PGR458858 PQN458855:PQN458858 QAJ458855:QAJ458858 QKF458855:QKF458858 QUB458855:QUB458858 RDX458855:RDX458858 RNT458855:RNT458858 RXP458855:RXP458858 SHL458855:SHL458858 SRH458855:SRH458858 TBD458855:TBD458858 TKZ458855:TKZ458858 TUV458855:TUV458858 UER458855:UER458858 UON458855:UON458858 UYJ458855:UYJ458858 VIF458855:VIF458858 VSB458855:VSB458858 WBX458855:WBX458858 WLT458855:WLT458858 WVP458855:WVP458858 H524391:H524394 JD524391:JD524394 SZ524391:SZ524394 ACV524391:ACV524394 AMR524391:AMR524394 AWN524391:AWN524394 BGJ524391:BGJ524394 BQF524391:BQF524394 CAB524391:CAB524394 CJX524391:CJX524394 CTT524391:CTT524394 DDP524391:DDP524394 DNL524391:DNL524394 DXH524391:DXH524394 EHD524391:EHD524394 EQZ524391:EQZ524394 FAV524391:FAV524394 FKR524391:FKR524394 FUN524391:FUN524394 GEJ524391:GEJ524394 GOF524391:GOF524394 GYB524391:GYB524394 HHX524391:HHX524394 HRT524391:HRT524394 IBP524391:IBP524394 ILL524391:ILL524394 IVH524391:IVH524394 JFD524391:JFD524394 JOZ524391:JOZ524394 JYV524391:JYV524394 KIR524391:KIR524394 KSN524391:KSN524394 LCJ524391:LCJ524394 LMF524391:LMF524394 LWB524391:LWB524394 MFX524391:MFX524394 MPT524391:MPT524394 MZP524391:MZP524394 NJL524391:NJL524394 NTH524391:NTH524394 ODD524391:ODD524394 OMZ524391:OMZ524394 OWV524391:OWV524394 PGR524391:PGR524394 PQN524391:PQN524394 QAJ524391:QAJ524394 QKF524391:QKF524394 QUB524391:QUB524394 RDX524391:RDX524394 RNT524391:RNT524394 RXP524391:RXP524394 SHL524391:SHL524394 SRH524391:SRH524394 TBD524391:TBD524394 TKZ524391:TKZ524394 TUV524391:TUV524394 UER524391:UER524394 UON524391:UON524394 UYJ524391:UYJ524394 VIF524391:VIF524394 VSB524391:VSB524394 WBX524391:WBX524394 WLT524391:WLT524394 WVP524391:WVP524394 H589927:H589930 JD589927:JD589930 SZ589927:SZ589930 ACV589927:ACV589930 AMR589927:AMR589930 AWN589927:AWN589930 BGJ589927:BGJ589930 BQF589927:BQF589930 CAB589927:CAB589930 CJX589927:CJX589930 CTT589927:CTT589930 DDP589927:DDP589930 DNL589927:DNL589930 DXH589927:DXH589930 EHD589927:EHD589930 EQZ589927:EQZ589930 FAV589927:FAV589930 FKR589927:FKR589930 FUN589927:FUN589930 GEJ589927:GEJ589930 GOF589927:GOF589930 GYB589927:GYB589930 HHX589927:HHX589930 HRT589927:HRT589930 IBP589927:IBP589930 ILL589927:ILL589930 IVH589927:IVH589930 JFD589927:JFD589930 JOZ589927:JOZ589930 JYV589927:JYV589930 KIR589927:KIR589930 KSN589927:KSN589930 LCJ589927:LCJ589930 LMF589927:LMF589930 LWB589927:LWB589930 MFX589927:MFX589930 MPT589927:MPT589930 MZP589927:MZP589930 NJL589927:NJL589930 NTH589927:NTH589930 ODD589927:ODD589930 OMZ589927:OMZ589930 OWV589927:OWV589930 PGR589927:PGR589930 PQN589927:PQN589930 QAJ589927:QAJ589930 QKF589927:QKF589930 QUB589927:QUB589930 RDX589927:RDX589930 RNT589927:RNT589930 RXP589927:RXP589930 SHL589927:SHL589930 SRH589927:SRH589930 TBD589927:TBD589930 TKZ589927:TKZ589930 TUV589927:TUV589930 UER589927:UER589930 UON589927:UON589930 UYJ589927:UYJ589930 VIF589927:VIF589930 VSB589927:VSB589930 WBX589927:WBX589930 WLT589927:WLT589930 WVP589927:WVP589930 H655463:H655466 JD655463:JD655466 SZ655463:SZ655466 ACV655463:ACV655466 AMR655463:AMR655466 AWN655463:AWN655466 BGJ655463:BGJ655466 BQF655463:BQF655466 CAB655463:CAB655466 CJX655463:CJX655466 CTT655463:CTT655466 DDP655463:DDP655466 DNL655463:DNL655466 DXH655463:DXH655466 EHD655463:EHD655466 EQZ655463:EQZ655466 FAV655463:FAV655466 FKR655463:FKR655466 FUN655463:FUN655466 GEJ655463:GEJ655466 GOF655463:GOF655466 GYB655463:GYB655466 HHX655463:HHX655466 HRT655463:HRT655466 IBP655463:IBP655466 ILL655463:ILL655466 IVH655463:IVH655466 JFD655463:JFD655466 JOZ655463:JOZ655466 JYV655463:JYV655466 KIR655463:KIR655466 KSN655463:KSN655466 LCJ655463:LCJ655466 LMF655463:LMF655466 LWB655463:LWB655466 MFX655463:MFX655466 MPT655463:MPT655466 MZP655463:MZP655466 NJL655463:NJL655466 NTH655463:NTH655466 ODD655463:ODD655466 OMZ655463:OMZ655466 OWV655463:OWV655466 PGR655463:PGR655466 PQN655463:PQN655466 QAJ655463:QAJ655466 QKF655463:QKF655466 QUB655463:QUB655466 RDX655463:RDX655466 RNT655463:RNT655466 RXP655463:RXP655466 SHL655463:SHL655466 SRH655463:SRH655466 TBD655463:TBD655466 TKZ655463:TKZ655466 TUV655463:TUV655466 UER655463:UER655466 UON655463:UON655466 UYJ655463:UYJ655466 VIF655463:VIF655466 VSB655463:VSB655466 WBX655463:WBX655466 WLT655463:WLT655466 WVP655463:WVP655466 H720999:H721002 JD720999:JD721002 SZ720999:SZ721002 ACV720999:ACV721002 AMR720999:AMR721002 AWN720999:AWN721002 BGJ720999:BGJ721002 BQF720999:BQF721002 CAB720999:CAB721002 CJX720999:CJX721002 CTT720999:CTT721002 DDP720999:DDP721002 DNL720999:DNL721002 DXH720999:DXH721002 EHD720999:EHD721002 EQZ720999:EQZ721002 FAV720999:FAV721002 FKR720999:FKR721002 FUN720999:FUN721002 GEJ720999:GEJ721002 GOF720999:GOF721002 GYB720999:GYB721002 HHX720999:HHX721002 HRT720999:HRT721002 IBP720999:IBP721002 ILL720999:ILL721002 IVH720999:IVH721002 JFD720999:JFD721002 JOZ720999:JOZ721002 JYV720999:JYV721002 KIR720999:KIR721002 KSN720999:KSN721002 LCJ720999:LCJ721002 LMF720999:LMF721002 LWB720999:LWB721002 MFX720999:MFX721002 MPT720999:MPT721002 MZP720999:MZP721002 NJL720999:NJL721002 NTH720999:NTH721002 ODD720999:ODD721002 OMZ720999:OMZ721002 OWV720999:OWV721002 PGR720999:PGR721002 PQN720999:PQN721002 QAJ720999:QAJ721002 QKF720999:QKF721002 QUB720999:QUB721002 RDX720999:RDX721002 RNT720999:RNT721002 RXP720999:RXP721002 SHL720999:SHL721002 SRH720999:SRH721002 TBD720999:TBD721002 TKZ720999:TKZ721002 TUV720999:TUV721002 UER720999:UER721002 UON720999:UON721002 UYJ720999:UYJ721002 VIF720999:VIF721002 VSB720999:VSB721002 WBX720999:WBX721002 WLT720999:WLT721002 WVP720999:WVP721002 H786535:H786538 JD786535:JD786538 SZ786535:SZ786538 ACV786535:ACV786538 AMR786535:AMR786538 AWN786535:AWN786538 BGJ786535:BGJ786538 BQF786535:BQF786538 CAB786535:CAB786538 CJX786535:CJX786538 CTT786535:CTT786538 DDP786535:DDP786538 DNL786535:DNL786538 DXH786535:DXH786538 EHD786535:EHD786538 EQZ786535:EQZ786538 FAV786535:FAV786538 FKR786535:FKR786538 FUN786535:FUN786538 GEJ786535:GEJ786538 GOF786535:GOF786538 GYB786535:GYB786538 HHX786535:HHX786538 HRT786535:HRT786538 IBP786535:IBP786538 ILL786535:ILL786538 IVH786535:IVH786538 JFD786535:JFD786538 JOZ786535:JOZ786538 JYV786535:JYV786538 KIR786535:KIR786538 KSN786535:KSN786538 LCJ786535:LCJ786538 LMF786535:LMF786538 LWB786535:LWB786538 MFX786535:MFX786538 MPT786535:MPT786538 MZP786535:MZP786538 NJL786535:NJL786538 NTH786535:NTH786538 ODD786535:ODD786538 OMZ786535:OMZ786538 OWV786535:OWV786538 PGR786535:PGR786538 PQN786535:PQN786538 QAJ786535:QAJ786538 QKF786535:QKF786538 QUB786535:QUB786538 RDX786535:RDX786538 RNT786535:RNT786538 RXP786535:RXP786538 SHL786535:SHL786538 SRH786535:SRH786538 TBD786535:TBD786538 TKZ786535:TKZ786538 TUV786535:TUV786538 UER786535:UER786538 UON786535:UON786538 UYJ786535:UYJ786538 VIF786535:VIF786538 VSB786535:VSB786538 WBX786535:WBX786538 WLT786535:WLT786538 WVP786535:WVP786538 H852071:H852074 JD852071:JD852074 SZ852071:SZ852074 ACV852071:ACV852074 AMR852071:AMR852074 AWN852071:AWN852074 BGJ852071:BGJ852074 BQF852071:BQF852074 CAB852071:CAB852074 CJX852071:CJX852074 CTT852071:CTT852074 DDP852071:DDP852074 DNL852071:DNL852074 DXH852071:DXH852074 EHD852071:EHD852074 EQZ852071:EQZ852074 FAV852071:FAV852074 FKR852071:FKR852074 FUN852071:FUN852074 GEJ852071:GEJ852074 GOF852071:GOF852074 GYB852071:GYB852074 HHX852071:HHX852074 HRT852071:HRT852074 IBP852071:IBP852074 ILL852071:ILL852074 IVH852071:IVH852074 JFD852071:JFD852074 JOZ852071:JOZ852074 JYV852071:JYV852074 KIR852071:KIR852074 KSN852071:KSN852074 LCJ852071:LCJ852074 LMF852071:LMF852074 LWB852071:LWB852074 MFX852071:MFX852074 MPT852071:MPT852074 MZP852071:MZP852074 NJL852071:NJL852074 NTH852071:NTH852074 ODD852071:ODD852074 OMZ852071:OMZ852074 OWV852071:OWV852074 PGR852071:PGR852074 PQN852071:PQN852074 QAJ852071:QAJ852074 QKF852071:QKF852074 QUB852071:QUB852074 RDX852071:RDX852074 RNT852071:RNT852074 RXP852071:RXP852074 SHL852071:SHL852074 SRH852071:SRH852074 TBD852071:TBD852074 TKZ852071:TKZ852074 TUV852071:TUV852074 UER852071:UER852074 UON852071:UON852074 UYJ852071:UYJ852074 VIF852071:VIF852074 VSB852071:VSB852074 WBX852071:WBX852074 WLT852071:WLT852074 WVP852071:WVP852074 H917607:H917610 JD917607:JD917610 SZ917607:SZ917610 ACV917607:ACV917610 AMR917607:AMR917610 AWN917607:AWN917610 BGJ917607:BGJ917610 BQF917607:BQF917610 CAB917607:CAB917610 CJX917607:CJX917610 CTT917607:CTT917610 DDP917607:DDP917610 DNL917607:DNL917610 DXH917607:DXH917610 EHD917607:EHD917610 EQZ917607:EQZ917610 FAV917607:FAV917610 FKR917607:FKR917610 FUN917607:FUN917610 GEJ917607:GEJ917610 GOF917607:GOF917610 GYB917607:GYB917610 HHX917607:HHX917610 HRT917607:HRT917610 IBP917607:IBP917610 ILL917607:ILL917610 IVH917607:IVH917610 JFD917607:JFD917610 JOZ917607:JOZ917610 JYV917607:JYV917610 KIR917607:KIR917610 KSN917607:KSN917610 LCJ917607:LCJ917610 LMF917607:LMF917610 LWB917607:LWB917610 MFX917607:MFX917610 MPT917607:MPT917610 MZP917607:MZP917610 NJL917607:NJL917610 NTH917607:NTH917610 ODD917607:ODD917610 OMZ917607:OMZ917610 OWV917607:OWV917610 PGR917607:PGR917610 PQN917607:PQN917610 QAJ917607:QAJ917610 QKF917607:QKF917610 QUB917607:QUB917610 RDX917607:RDX917610 RNT917607:RNT917610 RXP917607:RXP917610 SHL917607:SHL917610 SRH917607:SRH917610 TBD917607:TBD917610 TKZ917607:TKZ917610 TUV917607:TUV917610 UER917607:UER917610 UON917607:UON917610 UYJ917607:UYJ917610 VIF917607:VIF917610 VSB917607:VSB917610 WBX917607:WBX917610 WLT917607:WLT917610 WVP917607:WVP917610 H983143:H983146 JD983143:JD983146 SZ983143:SZ983146 ACV983143:ACV983146 AMR983143:AMR983146 AWN983143:AWN983146 BGJ983143:BGJ983146 BQF983143:BQF983146 CAB983143:CAB983146 CJX983143:CJX983146 CTT983143:CTT983146 DDP983143:DDP983146 DNL983143:DNL983146 DXH983143:DXH983146 EHD983143:EHD983146 EQZ983143:EQZ983146 FAV983143:FAV983146 FKR983143:FKR983146 FUN983143:FUN983146 GEJ983143:GEJ983146 GOF983143:GOF983146 GYB983143:GYB983146 HHX983143:HHX983146 HRT983143:HRT983146 IBP983143:IBP983146 ILL983143:ILL983146 IVH983143:IVH983146 JFD983143:JFD983146 JOZ983143:JOZ983146 JYV983143:JYV983146 KIR983143:KIR983146 KSN983143:KSN983146 LCJ983143:LCJ983146 LMF983143:LMF983146 LWB983143:LWB983146 MFX983143:MFX983146 MPT983143:MPT983146 MZP983143:MZP983146 NJL983143:NJL983146 NTH983143:NTH983146 ODD983143:ODD983146 OMZ983143:OMZ983146 OWV983143:OWV983146 PGR983143:PGR983146 PQN983143:PQN983146 QAJ983143:QAJ983146 QKF983143:QKF983146 QUB983143:QUB983146 RDX983143:RDX983146 RNT983143:RNT983146 RXP983143:RXP983146 SHL983143:SHL983146 SRH983143:SRH983146 TBD983143:TBD983146 TKZ983143:TKZ983146 TUV983143:TUV983146 UER983143:UER983146 UON983143:UON983146 UYJ983143:UYJ983146 VIF983143:VIF983146 VSB983143:VSB983146 WBX983143:WBX983146 WLT983143:WLT983146 WVP983143:WVP983146 H108:H109 JD108:JD109 SZ108:SZ109 ACV108:ACV109 AMR108:AMR109 AWN108:AWN109 BGJ108:BGJ109 BQF108:BQF109 CAB108:CAB109 CJX108:CJX109 CTT108:CTT109 DDP108:DDP109 DNL108:DNL109 DXH108:DXH109 EHD108:EHD109 EQZ108:EQZ109 FAV108:FAV109 FKR108:FKR109 FUN108:FUN109 GEJ108:GEJ109 GOF108:GOF109 GYB108:GYB109 HHX108:HHX109 HRT108:HRT109 IBP108:IBP109 ILL108:ILL109 IVH108:IVH109 JFD108:JFD109 JOZ108:JOZ109 JYV108:JYV109 KIR108:KIR109 KSN108:KSN109 LCJ108:LCJ109 LMF108:LMF109 LWB108:LWB109 MFX108:MFX109 MPT108:MPT109 MZP108:MZP109 NJL108:NJL109 NTH108:NTH109 ODD108:ODD109 OMZ108:OMZ109 OWV108:OWV109 PGR108:PGR109 PQN108:PQN109 QAJ108:QAJ109 QKF108:QKF109 QUB108:QUB109 RDX108:RDX109 RNT108:RNT109 RXP108:RXP109 SHL108:SHL109 SRH108:SRH109 TBD108:TBD109 TKZ108:TKZ109 TUV108:TUV109 UER108:UER109 UON108:UON109 UYJ108:UYJ109 VIF108:VIF109 VSB108:VSB109 WBX108:WBX109 WLT108:WLT109 WVP108:WVP109 H65644:H65645 JD65644:JD65645 SZ65644:SZ65645 ACV65644:ACV65645 AMR65644:AMR65645 AWN65644:AWN65645 BGJ65644:BGJ65645 BQF65644:BQF65645 CAB65644:CAB65645 CJX65644:CJX65645 CTT65644:CTT65645 DDP65644:DDP65645 DNL65644:DNL65645 DXH65644:DXH65645 EHD65644:EHD65645 EQZ65644:EQZ65645 FAV65644:FAV65645 FKR65644:FKR65645 FUN65644:FUN65645 GEJ65644:GEJ65645 GOF65644:GOF65645 GYB65644:GYB65645 HHX65644:HHX65645 HRT65644:HRT65645 IBP65644:IBP65645 ILL65644:ILL65645 IVH65644:IVH65645 JFD65644:JFD65645 JOZ65644:JOZ65645 JYV65644:JYV65645 KIR65644:KIR65645 KSN65644:KSN65645 LCJ65644:LCJ65645 LMF65644:LMF65645 LWB65644:LWB65645 MFX65644:MFX65645 MPT65644:MPT65645 MZP65644:MZP65645 NJL65644:NJL65645 NTH65644:NTH65645 ODD65644:ODD65645 OMZ65644:OMZ65645 OWV65644:OWV65645 PGR65644:PGR65645 PQN65644:PQN65645 QAJ65644:QAJ65645 QKF65644:QKF65645 QUB65644:QUB65645 RDX65644:RDX65645 RNT65644:RNT65645 RXP65644:RXP65645 SHL65644:SHL65645 SRH65644:SRH65645 TBD65644:TBD65645 TKZ65644:TKZ65645 TUV65644:TUV65645 UER65644:UER65645 UON65644:UON65645 UYJ65644:UYJ65645 VIF65644:VIF65645 VSB65644:VSB65645 WBX65644:WBX65645 WLT65644:WLT65645 WVP65644:WVP65645 H131180:H131181 JD131180:JD131181 SZ131180:SZ131181 ACV131180:ACV131181 AMR131180:AMR131181 AWN131180:AWN131181 BGJ131180:BGJ131181 BQF131180:BQF131181 CAB131180:CAB131181 CJX131180:CJX131181 CTT131180:CTT131181 DDP131180:DDP131181 DNL131180:DNL131181 DXH131180:DXH131181 EHD131180:EHD131181 EQZ131180:EQZ131181 FAV131180:FAV131181 FKR131180:FKR131181 FUN131180:FUN131181 GEJ131180:GEJ131181 GOF131180:GOF131181 GYB131180:GYB131181 HHX131180:HHX131181 HRT131180:HRT131181 IBP131180:IBP131181 ILL131180:ILL131181 IVH131180:IVH131181 JFD131180:JFD131181 JOZ131180:JOZ131181 JYV131180:JYV131181 KIR131180:KIR131181 KSN131180:KSN131181 LCJ131180:LCJ131181 LMF131180:LMF131181 LWB131180:LWB131181 MFX131180:MFX131181 MPT131180:MPT131181 MZP131180:MZP131181 NJL131180:NJL131181 NTH131180:NTH131181 ODD131180:ODD131181 OMZ131180:OMZ131181 OWV131180:OWV131181 PGR131180:PGR131181 PQN131180:PQN131181 QAJ131180:QAJ131181 QKF131180:QKF131181 QUB131180:QUB131181 RDX131180:RDX131181 RNT131180:RNT131181 RXP131180:RXP131181 SHL131180:SHL131181 SRH131180:SRH131181 TBD131180:TBD131181 TKZ131180:TKZ131181 TUV131180:TUV131181 UER131180:UER131181 UON131180:UON131181 UYJ131180:UYJ131181 VIF131180:VIF131181 VSB131180:VSB131181 WBX131180:WBX131181 WLT131180:WLT131181 WVP131180:WVP131181 H196716:H196717 JD196716:JD196717 SZ196716:SZ196717 ACV196716:ACV196717 AMR196716:AMR196717 AWN196716:AWN196717 BGJ196716:BGJ196717 BQF196716:BQF196717 CAB196716:CAB196717 CJX196716:CJX196717 CTT196716:CTT196717 DDP196716:DDP196717 DNL196716:DNL196717 DXH196716:DXH196717 EHD196716:EHD196717 EQZ196716:EQZ196717 FAV196716:FAV196717 FKR196716:FKR196717 FUN196716:FUN196717 GEJ196716:GEJ196717 GOF196716:GOF196717 GYB196716:GYB196717 HHX196716:HHX196717 HRT196716:HRT196717 IBP196716:IBP196717 ILL196716:ILL196717 IVH196716:IVH196717 JFD196716:JFD196717 JOZ196716:JOZ196717 JYV196716:JYV196717 KIR196716:KIR196717 KSN196716:KSN196717 LCJ196716:LCJ196717 LMF196716:LMF196717 LWB196716:LWB196717 MFX196716:MFX196717 MPT196716:MPT196717 MZP196716:MZP196717 NJL196716:NJL196717 NTH196716:NTH196717 ODD196716:ODD196717 OMZ196716:OMZ196717 OWV196716:OWV196717 PGR196716:PGR196717 PQN196716:PQN196717 QAJ196716:QAJ196717 QKF196716:QKF196717 QUB196716:QUB196717 RDX196716:RDX196717 RNT196716:RNT196717 RXP196716:RXP196717 SHL196716:SHL196717 SRH196716:SRH196717 TBD196716:TBD196717 TKZ196716:TKZ196717 TUV196716:TUV196717 UER196716:UER196717 UON196716:UON196717 UYJ196716:UYJ196717 VIF196716:VIF196717 VSB196716:VSB196717 WBX196716:WBX196717 WLT196716:WLT196717 WVP196716:WVP196717 H262252:H262253 JD262252:JD262253 SZ262252:SZ262253 ACV262252:ACV262253 AMR262252:AMR262253 AWN262252:AWN262253 BGJ262252:BGJ262253 BQF262252:BQF262253 CAB262252:CAB262253 CJX262252:CJX262253 CTT262252:CTT262253 DDP262252:DDP262253 DNL262252:DNL262253 DXH262252:DXH262253 EHD262252:EHD262253 EQZ262252:EQZ262253 FAV262252:FAV262253 FKR262252:FKR262253 FUN262252:FUN262253 GEJ262252:GEJ262253 GOF262252:GOF262253 GYB262252:GYB262253 HHX262252:HHX262253 HRT262252:HRT262253 IBP262252:IBP262253 ILL262252:ILL262253 IVH262252:IVH262253 JFD262252:JFD262253 JOZ262252:JOZ262253 JYV262252:JYV262253 KIR262252:KIR262253 KSN262252:KSN262253 LCJ262252:LCJ262253 LMF262252:LMF262253 LWB262252:LWB262253 MFX262252:MFX262253 MPT262252:MPT262253 MZP262252:MZP262253 NJL262252:NJL262253 NTH262252:NTH262253 ODD262252:ODD262253 OMZ262252:OMZ262253 OWV262252:OWV262253 PGR262252:PGR262253 PQN262252:PQN262253 QAJ262252:QAJ262253 QKF262252:QKF262253 QUB262252:QUB262253 RDX262252:RDX262253 RNT262252:RNT262253 RXP262252:RXP262253 SHL262252:SHL262253 SRH262252:SRH262253 TBD262252:TBD262253 TKZ262252:TKZ262253 TUV262252:TUV262253 UER262252:UER262253 UON262252:UON262253 UYJ262252:UYJ262253 VIF262252:VIF262253 VSB262252:VSB262253 WBX262252:WBX262253 WLT262252:WLT262253 WVP262252:WVP262253 H327788:H327789 JD327788:JD327789 SZ327788:SZ327789 ACV327788:ACV327789 AMR327788:AMR327789 AWN327788:AWN327789 BGJ327788:BGJ327789 BQF327788:BQF327789 CAB327788:CAB327789 CJX327788:CJX327789 CTT327788:CTT327789 DDP327788:DDP327789 DNL327788:DNL327789 DXH327788:DXH327789 EHD327788:EHD327789 EQZ327788:EQZ327789 FAV327788:FAV327789 FKR327788:FKR327789 FUN327788:FUN327789 GEJ327788:GEJ327789 GOF327788:GOF327789 GYB327788:GYB327789 HHX327788:HHX327789 HRT327788:HRT327789 IBP327788:IBP327789 ILL327788:ILL327789 IVH327788:IVH327789 JFD327788:JFD327789 JOZ327788:JOZ327789 JYV327788:JYV327789 KIR327788:KIR327789 KSN327788:KSN327789 LCJ327788:LCJ327789 LMF327788:LMF327789 LWB327788:LWB327789 MFX327788:MFX327789 MPT327788:MPT327789 MZP327788:MZP327789 NJL327788:NJL327789 NTH327788:NTH327789 ODD327788:ODD327789 OMZ327788:OMZ327789 OWV327788:OWV327789 PGR327788:PGR327789 PQN327788:PQN327789 QAJ327788:QAJ327789 QKF327788:QKF327789 QUB327788:QUB327789 RDX327788:RDX327789 RNT327788:RNT327789 RXP327788:RXP327789 SHL327788:SHL327789 SRH327788:SRH327789 TBD327788:TBD327789 TKZ327788:TKZ327789 TUV327788:TUV327789 UER327788:UER327789 UON327788:UON327789 UYJ327788:UYJ327789 VIF327788:VIF327789 VSB327788:VSB327789 WBX327788:WBX327789 WLT327788:WLT327789 WVP327788:WVP327789 H393324:H393325 JD393324:JD393325 SZ393324:SZ393325 ACV393324:ACV393325 AMR393324:AMR393325 AWN393324:AWN393325 BGJ393324:BGJ393325 BQF393324:BQF393325 CAB393324:CAB393325 CJX393324:CJX393325 CTT393324:CTT393325 DDP393324:DDP393325 DNL393324:DNL393325 DXH393324:DXH393325 EHD393324:EHD393325 EQZ393324:EQZ393325 FAV393324:FAV393325 FKR393324:FKR393325 FUN393324:FUN393325 GEJ393324:GEJ393325 GOF393324:GOF393325 GYB393324:GYB393325 HHX393324:HHX393325 HRT393324:HRT393325 IBP393324:IBP393325 ILL393324:ILL393325 IVH393324:IVH393325 JFD393324:JFD393325 JOZ393324:JOZ393325 JYV393324:JYV393325 KIR393324:KIR393325 KSN393324:KSN393325 LCJ393324:LCJ393325 LMF393324:LMF393325 LWB393324:LWB393325 MFX393324:MFX393325 MPT393324:MPT393325 MZP393324:MZP393325 NJL393324:NJL393325 NTH393324:NTH393325 ODD393324:ODD393325 OMZ393324:OMZ393325 OWV393324:OWV393325 PGR393324:PGR393325 PQN393324:PQN393325 QAJ393324:QAJ393325 QKF393324:QKF393325 QUB393324:QUB393325 RDX393324:RDX393325 RNT393324:RNT393325 RXP393324:RXP393325 SHL393324:SHL393325 SRH393324:SRH393325 TBD393324:TBD393325 TKZ393324:TKZ393325 TUV393324:TUV393325 UER393324:UER393325 UON393324:UON393325 UYJ393324:UYJ393325 VIF393324:VIF393325 VSB393324:VSB393325 WBX393324:WBX393325 WLT393324:WLT393325 WVP393324:WVP393325 H458860:H458861 JD458860:JD458861 SZ458860:SZ458861 ACV458860:ACV458861 AMR458860:AMR458861 AWN458860:AWN458861 BGJ458860:BGJ458861 BQF458860:BQF458861 CAB458860:CAB458861 CJX458860:CJX458861 CTT458860:CTT458861 DDP458860:DDP458861 DNL458860:DNL458861 DXH458860:DXH458861 EHD458860:EHD458861 EQZ458860:EQZ458861 FAV458860:FAV458861 FKR458860:FKR458861 FUN458860:FUN458861 GEJ458860:GEJ458861 GOF458860:GOF458861 GYB458860:GYB458861 HHX458860:HHX458861 HRT458860:HRT458861 IBP458860:IBP458861 ILL458860:ILL458861 IVH458860:IVH458861 JFD458860:JFD458861 JOZ458860:JOZ458861 JYV458860:JYV458861 KIR458860:KIR458861 KSN458860:KSN458861 LCJ458860:LCJ458861 LMF458860:LMF458861 LWB458860:LWB458861 MFX458860:MFX458861 MPT458860:MPT458861 MZP458860:MZP458861 NJL458860:NJL458861 NTH458860:NTH458861 ODD458860:ODD458861 OMZ458860:OMZ458861 OWV458860:OWV458861 PGR458860:PGR458861 PQN458860:PQN458861 QAJ458860:QAJ458861 QKF458860:QKF458861 QUB458860:QUB458861 RDX458860:RDX458861 RNT458860:RNT458861 RXP458860:RXP458861 SHL458860:SHL458861 SRH458860:SRH458861 TBD458860:TBD458861 TKZ458860:TKZ458861 TUV458860:TUV458861 UER458860:UER458861 UON458860:UON458861 UYJ458860:UYJ458861 VIF458860:VIF458861 VSB458860:VSB458861 WBX458860:WBX458861 WLT458860:WLT458861 WVP458860:WVP458861 H524396:H524397 JD524396:JD524397 SZ524396:SZ524397 ACV524396:ACV524397 AMR524396:AMR524397 AWN524396:AWN524397 BGJ524396:BGJ524397 BQF524396:BQF524397 CAB524396:CAB524397 CJX524396:CJX524397 CTT524396:CTT524397 DDP524396:DDP524397 DNL524396:DNL524397 DXH524396:DXH524397 EHD524396:EHD524397 EQZ524396:EQZ524397 FAV524396:FAV524397 FKR524396:FKR524397 FUN524396:FUN524397 GEJ524396:GEJ524397 GOF524396:GOF524397 GYB524396:GYB524397 HHX524396:HHX524397 HRT524396:HRT524397 IBP524396:IBP524397 ILL524396:ILL524397 IVH524396:IVH524397 JFD524396:JFD524397 JOZ524396:JOZ524397 JYV524396:JYV524397 KIR524396:KIR524397 KSN524396:KSN524397 LCJ524396:LCJ524397 LMF524396:LMF524397 LWB524396:LWB524397 MFX524396:MFX524397 MPT524396:MPT524397 MZP524396:MZP524397 NJL524396:NJL524397 NTH524396:NTH524397 ODD524396:ODD524397 OMZ524396:OMZ524397 OWV524396:OWV524397 PGR524396:PGR524397 PQN524396:PQN524397 QAJ524396:QAJ524397 QKF524396:QKF524397 QUB524396:QUB524397 RDX524396:RDX524397 RNT524396:RNT524397 RXP524396:RXP524397 SHL524396:SHL524397 SRH524396:SRH524397 TBD524396:TBD524397 TKZ524396:TKZ524397 TUV524396:TUV524397 UER524396:UER524397 UON524396:UON524397 UYJ524396:UYJ524397 VIF524396:VIF524397 VSB524396:VSB524397 WBX524396:WBX524397 WLT524396:WLT524397 WVP524396:WVP524397 H589932:H589933 JD589932:JD589933 SZ589932:SZ589933 ACV589932:ACV589933 AMR589932:AMR589933 AWN589932:AWN589933 BGJ589932:BGJ589933 BQF589932:BQF589933 CAB589932:CAB589933 CJX589932:CJX589933 CTT589932:CTT589933 DDP589932:DDP589933 DNL589932:DNL589933 DXH589932:DXH589933 EHD589932:EHD589933 EQZ589932:EQZ589933 FAV589932:FAV589933 FKR589932:FKR589933 FUN589932:FUN589933 GEJ589932:GEJ589933 GOF589932:GOF589933 GYB589932:GYB589933 HHX589932:HHX589933 HRT589932:HRT589933 IBP589932:IBP589933 ILL589932:ILL589933 IVH589932:IVH589933 JFD589932:JFD589933 JOZ589932:JOZ589933 JYV589932:JYV589933 KIR589932:KIR589933 KSN589932:KSN589933 LCJ589932:LCJ589933 LMF589932:LMF589933 LWB589932:LWB589933 MFX589932:MFX589933 MPT589932:MPT589933 MZP589932:MZP589933 NJL589932:NJL589933 NTH589932:NTH589933 ODD589932:ODD589933 OMZ589932:OMZ589933 OWV589932:OWV589933 PGR589932:PGR589933 PQN589932:PQN589933 QAJ589932:QAJ589933 QKF589932:QKF589933 QUB589932:QUB589933 RDX589932:RDX589933 RNT589932:RNT589933 RXP589932:RXP589933 SHL589932:SHL589933 SRH589932:SRH589933 TBD589932:TBD589933 TKZ589932:TKZ589933 TUV589932:TUV589933 UER589932:UER589933 UON589932:UON589933 UYJ589932:UYJ589933 VIF589932:VIF589933 VSB589932:VSB589933 WBX589932:WBX589933 WLT589932:WLT589933 WVP589932:WVP589933 H655468:H655469 JD655468:JD655469 SZ655468:SZ655469 ACV655468:ACV655469 AMR655468:AMR655469 AWN655468:AWN655469 BGJ655468:BGJ655469 BQF655468:BQF655469 CAB655468:CAB655469 CJX655468:CJX655469 CTT655468:CTT655469 DDP655468:DDP655469 DNL655468:DNL655469 DXH655468:DXH655469 EHD655468:EHD655469 EQZ655468:EQZ655469 FAV655468:FAV655469 FKR655468:FKR655469 FUN655468:FUN655469 GEJ655468:GEJ655469 GOF655468:GOF655469 GYB655468:GYB655469 HHX655468:HHX655469 HRT655468:HRT655469 IBP655468:IBP655469 ILL655468:ILL655469 IVH655468:IVH655469 JFD655468:JFD655469 JOZ655468:JOZ655469 JYV655468:JYV655469 KIR655468:KIR655469 KSN655468:KSN655469 LCJ655468:LCJ655469 LMF655468:LMF655469 LWB655468:LWB655469 MFX655468:MFX655469 MPT655468:MPT655469 MZP655468:MZP655469 NJL655468:NJL655469 NTH655468:NTH655469 ODD655468:ODD655469 OMZ655468:OMZ655469 OWV655468:OWV655469 PGR655468:PGR655469 PQN655468:PQN655469 QAJ655468:QAJ655469 QKF655468:QKF655469 QUB655468:QUB655469 RDX655468:RDX655469 RNT655468:RNT655469 RXP655468:RXP655469 SHL655468:SHL655469 SRH655468:SRH655469 TBD655468:TBD655469 TKZ655468:TKZ655469 TUV655468:TUV655469 UER655468:UER655469 UON655468:UON655469 UYJ655468:UYJ655469 VIF655468:VIF655469 VSB655468:VSB655469 WBX655468:WBX655469 WLT655468:WLT655469 WVP655468:WVP655469 H721004:H721005 JD721004:JD721005 SZ721004:SZ721005 ACV721004:ACV721005 AMR721004:AMR721005 AWN721004:AWN721005 BGJ721004:BGJ721005 BQF721004:BQF721005 CAB721004:CAB721005 CJX721004:CJX721005 CTT721004:CTT721005 DDP721004:DDP721005 DNL721004:DNL721005 DXH721004:DXH721005 EHD721004:EHD721005 EQZ721004:EQZ721005 FAV721004:FAV721005 FKR721004:FKR721005 FUN721004:FUN721005 GEJ721004:GEJ721005 GOF721004:GOF721005 GYB721004:GYB721005 HHX721004:HHX721005 HRT721004:HRT721005 IBP721004:IBP721005 ILL721004:ILL721005 IVH721004:IVH721005 JFD721004:JFD721005 JOZ721004:JOZ721005 JYV721004:JYV721005 KIR721004:KIR721005 KSN721004:KSN721005 LCJ721004:LCJ721005 LMF721004:LMF721005 LWB721004:LWB721005 MFX721004:MFX721005 MPT721004:MPT721005 MZP721004:MZP721005 NJL721004:NJL721005 NTH721004:NTH721005 ODD721004:ODD721005 OMZ721004:OMZ721005 OWV721004:OWV721005 PGR721004:PGR721005 PQN721004:PQN721005 QAJ721004:QAJ721005 QKF721004:QKF721005 QUB721004:QUB721005 RDX721004:RDX721005 RNT721004:RNT721005 RXP721004:RXP721005 SHL721004:SHL721005 SRH721004:SRH721005 TBD721004:TBD721005 TKZ721004:TKZ721005 TUV721004:TUV721005 UER721004:UER721005 UON721004:UON721005 UYJ721004:UYJ721005 VIF721004:VIF721005 VSB721004:VSB721005 WBX721004:WBX721005 WLT721004:WLT721005 WVP721004:WVP721005 H786540:H786541 JD786540:JD786541 SZ786540:SZ786541 ACV786540:ACV786541 AMR786540:AMR786541 AWN786540:AWN786541 BGJ786540:BGJ786541 BQF786540:BQF786541 CAB786540:CAB786541 CJX786540:CJX786541 CTT786540:CTT786541 DDP786540:DDP786541 DNL786540:DNL786541 DXH786540:DXH786541 EHD786540:EHD786541 EQZ786540:EQZ786541 FAV786540:FAV786541 FKR786540:FKR786541 FUN786540:FUN786541 GEJ786540:GEJ786541 GOF786540:GOF786541 GYB786540:GYB786541 HHX786540:HHX786541 HRT786540:HRT786541 IBP786540:IBP786541 ILL786540:ILL786541 IVH786540:IVH786541 JFD786540:JFD786541 JOZ786540:JOZ786541 JYV786540:JYV786541 KIR786540:KIR786541 KSN786540:KSN786541 LCJ786540:LCJ786541 LMF786540:LMF786541 LWB786540:LWB786541 MFX786540:MFX786541 MPT786540:MPT786541 MZP786540:MZP786541 NJL786540:NJL786541 NTH786540:NTH786541 ODD786540:ODD786541 OMZ786540:OMZ786541 OWV786540:OWV786541 PGR786540:PGR786541 PQN786540:PQN786541 QAJ786540:QAJ786541 QKF786540:QKF786541 QUB786540:QUB786541 RDX786540:RDX786541 RNT786540:RNT786541 RXP786540:RXP786541 SHL786540:SHL786541 SRH786540:SRH786541 TBD786540:TBD786541 TKZ786540:TKZ786541 TUV786540:TUV786541 UER786540:UER786541 UON786540:UON786541 UYJ786540:UYJ786541 VIF786540:VIF786541 VSB786540:VSB786541 WBX786540:WBX786541 WLT786540:WLT786541 WVP786540:WVP786541 H852076:H852077 JD852076:JD852077 SZ852076:SZ852077 ACV852076:ACV852077 AMR852076:AMR852077 AWN852076:AWN852077 BGJ852076:BGJ852077 BQF852076:BQF852077 CAB852076:CAB852077 CJX852076:CJX852077 CTT852076:CTT852077 DDP852076:DDP852077 DNL852076:DNL852077 DXH852076:DXH852077 EHD852076:EHD852077 EQZ852076:EQZ852077 FAV852076:FAV852077 FKR852076:FKR852077 FUN852076:FUN852077 GEJ852076:GEJ852077 GOF852076:GOF852077 GYB852076:GYB852077 HHX852076:HHX852077 HRT852076:HRT852077 IBP852076:IBP852077 ILL852076:ILL852077 IVH852076:IVH852077 JFD852076:JFD852077 JOZ852076:JOZ852077 JYV852076:JYV852077 KIR852076:KIR852077 KSN852076:KSN852077 LCJ852076:LCJ852077 LMF852076:LMF852077 LWB852076:LWB852077 MFX852076:MFX852077 MPT852076:MPT852077 MZP852076:MZP852077 NJL852076:NJL852077 NTH852076:NTH852077 ODD852076:ODD852077 OMZ852076:OMZ852077 OWV852076:OWV852077 PGR852076:PGR852077 PQN852076:PQN852077 QAJ852076:QAJ852077 QKF852076:QKF852077 QUB852076:QUB852077 RDX852076:RDX852077 RNT852076:RNT852077 RXP852076:RXP852077 SHL852076:SHL852077 SRH852076:SRH852077 TBD852076:TBD852077 TKZ852076:TKZ852077 TUV852076:TUV852077 UER852076:UER852077 UON852076:UON852077 UYJ852076:UYJ852077 VIF852076:VIF852077 VSB852076:VSB852077 WBX852076:WBX852077 WLT852076:WLT852077 WVP852076:WVP852077 H917612:H917613 JD917612:JD917613 SZ917612:SZ917613 ACV917612:ACV917613 AMR917612:AMR917613 AWN917612:AWN917613 BGJ917612:BGJ917613 BQF917612:BQF917613 CAB917612:CAB917613 CJX917612:CJX917613 CTT917612:CTT917613 DDP917612:DDP917613 DNL917612:DNL917613 DXH917612:DXH917613 EHD917612:EHD917613 EQZ917612:EQZ917613 FAV917612:FAV917613 FKR917612:FKR917613 FUN917612:FUN917613 GEJ917612:GEJ917613 GOF917612:GOF917613 GYB917612:GYB917613 HHX917612:HHX917613 HRT917612:HRT917613 IBP917612:IBP917613 ILL917612:ILL917613 IVH917612:IVH917613 JFD917612:JFD917613 JOZ917612:JOZ917613 JYV917612:JYV917613 KIR917612:KIR917613 KSN917612:KSN917613 LCJ917612:LCJ917613 LMF917612:LMF917613 LWB917612:LWB917613 MFX917612:MFX917613 MPT917612:MPT917613 MZP917612:MZP917613 NJL917612:NJL917613 NTH917612:NTH917613 ODD917612:ODD917613 OMZ917612:OMZ917613 OWV917612:OWV917613 PGR917612:PGR917613 PQN917612:PQN917613 QAJ917612:QAJ917613 QKF917612:QKF917613 QUB917612:QUB917613 RDX917612:RDX917613 RNT917612:RNT917613 RXP917612:RXP917613 SHL917612:SHL917613 SRH917612:SRH917613 TBD917612:TBD917613 TKZ917612:TKZ917613 TUV917612:TUV917613 UER917612:UER917613 UON917612:UON917613 UYJ917612:UYJ917613 VIF917612:VIF917613 VSB917612:VSB917613 WBX917612:WBX917613 WLT917612:WLT917613 WVP917612:WVP917613 H983148:H983149 JD983148:JD983149 SZ983148:SZ983149 ACV983148:ACV983149 AMR983148:AMR983149 AWN983148:AWN983149 BGJ983148:BGJ983149 BQF983148:BQF983149 CAB983148:CAB983149 CJX983148:CJX983149 CTT983148:CTT983149 DDP983148:DDP983149 DNL983148:DNL983149 DXH983148:DXH983149 EHD983148:EHD983149 EQZ983148:EQZ983149 FAV983148:FAV983149 FKR983148:FKR983149 FUN983148:FUN983149 GEJ983148:GEJ983149 GOF983148:GOF983149 GYB983148:GYB983149 HHX983148:HHX983149 HRT983148:HRT983149 IBP983148:IBP983149 ILL983148:ILL983149 IVH983148:IVH983149 JFD983148:JFD983149 JOZ983148:JOZ983149 JYV983148:JYV983149 KIR983148:KIR983149 KSN983148:KSN983149 LCJ983148:LCJ983149 LMF983148:LMF983149 LWB983148:LWB983149 MFX983148:MFX983149 MPT983148:MPT983149 MZP983148:MZP983149 NJL983148:NJL983149 NTH983148:NTH983149 ODD983148:ODD983149 OMZ983148:OMZ983149 OWV983148:OWV983149 PGR983148:PGR983149 PQN983148:PQN983149 QAJ983148:QAJ983149 QKF983148:QKF983149 QUB983148:QUB983149 RDX983148:RDX983149 RNT983148:RNT983149 RXP983148:RXP983149 SHL983148:SHL983149 SRH983148:SRH983149 TBD983148:TBD983149 TKZ983148:TKZ983149 TUV983148:TUV983149 UER983148:UER983149 UON983148:UON983149 UYJ983148:UYJ983149 VIF983148:VIF983149 VSB983148:VSB983149 WBX983148:WBX983149 WLT983148:WLT983149 WVP983148:WVP983149 D157:D180 IZ157:IZ180 SV157:SV180 ACR157:ACR180 AMN157:AMN180 AWJ157:AWJ180 BGF157:BGF180 BQB157:BQB180 BZX157:BZX180 CJT157:CJT180 CTP157:CTP180 DDL157:DDL180 DNH157:DNH180 DXD157:DXD180 EGZ157:EGZ180 EQV157:EQV180 FAR157:FAR180 FKN157:FKN180 FUJ157:FUJ180 GEF157:GEF180 GOB157:GOB180 GXX157:GXX180 HHT157:HHT180 HRP157:HRP180 IBL157:IBL180 ILH157:ILH180 IVD157:IVD180 JEZ157:JEZ180 JOV157:JOV180 JYR157:JYR180 KIN157:KIN180 KSJ157:KSJ180 LCF157:LCF180 LMB157:LMB180 LVX157:LVX180 MFT157:MFT180 MPP157:MPP180 MZL157:MZL180 NJH157:NJH180 NTD157:NTD180 OCZ157:OCZ180 OMV157:OMV180 OWR157:OWR180 PGN157:PGN180 PQJ157:PQJ180 QAF157:QAF180 QKB157:QKB180 QTX157:QTX180 RDT157:RDT180 RNP157:RNP180 RXL157:RXL180 SHH157:SHH180 SRD157:SRD180 TAZ157:TAZ180 TKV157:TKV180 TUR157:TUR180 UEN157:UEN180 UOJ157:UOJ180 UYF157:UYF180 VIB157:VIB180 VRX157:VRX180 WBT157:WBT180 WLP157:WLP180 WVL157:WVL180 D65693:D65716 IZ65693:IZ65716 SV65693:SV65716 ACR65693:ACR65716 AMN65693:AMN65716 AWJ65693:AWJ65716 BGF65693:BGF65716 BQB65693:BQB65716 BZX65693:BZX65716 CJT65693:CJT65716 CTP65693:CTP65716 DDL65693:DDL65716 DNH65693:DNH65716 DXD65693:DXD65716 EGZ65693:EGZ65716 EQV65693:EQV65716 FAR65693:FAR65716 FKN65693:FKN65716 FUJ65693:FUJ65716 GEF65693:GEF65716 GOB65693:GOB65716 GXX65693:GXX65716 HHT65693:HHT65716 HRP65693:HRP65716 IBL65693:IBL65716 ILH65693:ILH65716 IVD65693:IVD65716 JEZ65693:JEZ65716 JOV65693:JOV65716 JYR65693:JYR65716 KIN65693:KIN65716 KSJ65693:KSJ65716 LCF65693:LCF65716 LMB65693:LMB65716 LVX65693:LVX65716 MFT65693:MFT65716 MPP65693:MPP65716 MZL65693:MZL65716 NJH65693:NJH65716 NTD65693:NTD65716 OCZ65693:OCZ65716 OMV65693:OMV65716 OWR65693:OWR65716 PGN65693:PGN65716 PQJ65693:PQJ65716 QAF65693:QAF65716 QKB65693:QKB65716 QTX65693:QTX65716 RDT65693:RDT65716 RNP65693:RNP65716 RXL65693:RXL65716 SHH65693:SHH65716 SRD65693:SRD65716 TAZ65693:TAZ65716 TKV65693:TKV65716 TUR65693:TUR65716 UEN65693:UEN65716 UOJ65693:UOJ65716 UYF65693:UYF65716 VIB65693:VIB65716 VRX65693:VRX65716 WBT65693:WBT65716 WLP65693:WLP65716 WVL65693:WVL65716 D131229:D131252 IZ131229:IZ131252 SV131229:SV131252 ACR131229:ACR131252 AMN131229:AMN131252 AWJ131229:AWJ131252 BGF131229:BGF131252 BQB131229:BQB131252 BZX131229:BZX131252 CJT131229:CJT131252 CTP131229:CTP131252 DDL131229:DDL131252 DNH131229:DNH131252 DXD131229:DXD131252 EGZ131229:EGZ131252 EQV131229:EQV131252 FAR131229:FAR131252 FKN131229:FKN131252 FUJ131229:FUJ131252 GEF131229:GEF131252 GOB131229:GOB131252 GXX131229:GXX131252 HHT131229:HHT131252 HRP131229:HRP131252 IBL131229:IBL131252 ILH131229:ILH131252 IVD131229:IVD131252 JEZ131229:JEZ131252 JOV131229:JOV131252 JYR131229:JYR131252 KIN131229:KIN131252 KSJ131229:KSJ131252 LCF131229:LCF131252 LMB131229:LMB131252 LVX131229:LVX131252 MFT131229:MFT131252 MPP131229:MPP131252 MZL131229:MZL131252 NJH131229:NJH131252 NTD131229:NTD131252 OCZ131229:OCZ131252 OMV131229:OMV131252 OWR131229:OWR131252 PGN131229:PGN131252 PQJ131229:PQJ131252 QAF131229:QAF131252 QKB131229:QKB131252 QTX131229:QTX131252 RDT131229:RDT131252 RNP131229:RNP131252 RXL131229:RXL131252 SHH131229:SHH131252 SRD131229:SRD131252 TAZ131229:TAZ131252 TKV131229:TKV131252 TUR131229:TUR131252 UEN131229:UEN131252 UOJ131229:UOJ131252 UYF131229:UYF131252 VIB131229:VIB131252 VRX131229:VRX131252 WBT131229:WBT131252 WLP131229:WLP131252 WVL131229:WVL131252 D196765:D196788 IZ196765:IZ196788 SV196765:SV196788 ACR196765:ACR196788 AMN196765:AMN196788 AWJ196765:AWJ196788 BGF196765:BGF196788 BQB196765:BQB196788 BZX196765:BZX196788 CJT196765:CJT196788 CTP196765:CTP196788 DDL196765:DDL196788 DNH196765:DNH196788 DXD196765:DXD196788 EGZ196765:EGZ196788 EQV196765:EQV196788 FAR196765:FAR196788 FKN196765:FKN196788 FUJ196765:FUJ196788 GEF196765:GEF196788 GOB196765:GOB196788 GXX196765:GXX196788 HHT196765:HHT196788 HRP196765:HRP196788 IBL196765:IBL196788 ILH196765:ILH196788 IVD196765:IVD196788 JEZ196765:JEZ196788 JOV196765:JOV196788 JYR196765:JYR196788 KIN196765:KIN196788 KSJ196765:KSJ196788 LCF196765:LCF196788 LMB196765:LMB196788 LVX196765:LVX196788 MFT196765:MFT196788 MPP196765:MPP196788 MZL196765:MZL196788 NJH196765:NJH196788 NTD196765:NTD196788 OCZ196765:OCZ196788 OMV196765:OMV196788 OWR196765:OWR196788 PGN196765:PGN196788 PQJ196765:PQJ196788 QAF196765:QAF196788 QKB196765:QKB196788 QTX196765:QTX196788 RDT196765:RDT196788 RNP196765:RNP196788 RXL196765:RXL196788 SHH196765:SHH196788 SRD196765:SRD196788 TAZ196765:TAZ196788 TKV196765:TKV196788 TUR196765:TUR196788 UEN196765:UEN196788 UOJ196765:UOJ196788 UYF196765:UYF196788 VIB196765:VIB196788 VRX196765:VRX196788 WBT196765:WBT196788 WLP196765:WLP196788 WVL196765:WVL196788 D262301:D262324 IZ262301:IZ262324 SV262301:SV262324 ACR262301:ACR262324 AMN262301:AMN262324 AWJ262301:AWJ262324 BGF262301:BGF262324 BQB262301:BQB262324 BZX262301:BZX262324 CJT262301:CJT262324 CTP262301:CTP262324 DDL262301:DDL262324 DNH262301:DNH262324 DXD262301:DXD262324 EGZ262301:EGZ262324 EQV262301:EQV262324 FAR262301:FAR262324 FKN262301:FKN262324 FUJ262301:FUJ262324 GEF262301:GEF262324 GOB262301:GOB262324 GXX262301:GXX262324 HHT262301:HHT262324 HRP262301:HRP262324 IBL262301:IBL262324 ILH262301:ILH262324 IVD262301:IVD262324 JEZ262301:JEZ262324 JOV262301:JOV262324 JYR262301:JYR262324 KIN262301:KIN262324 KSJ262301:KSJ262324 LCF262301:LCF262324 LMB262301:LMB262324 LVX262301:LVX262324 MFT262301:MFT262324 MPP262301:MPP262324 MZL262301:MZL262324 NJH262301:NJH262324 NTD262301:NTD262324 OCZ262301:OCZ262324 OMV262301:OMV262324 OWR262301:OWR262324 PGN262301:PGN262324 PQJ262301:PQJ262324 QAF262301:QAF262324 QKB262301:QKB262324 QTX262301:QTX262324 RDT262301:RDT262324 RNP262301:RNP262324 RXL262301:RXL262324 SHH262301:SHH262324 SRD262301:SRD262324 TAZ262301:TAZ262324 TKV262301:TKV262324 TUR262301:TUR262324 UEN262301:UEN262324 UOJ262301:UOJ262324 UYF262301:UYF262324 VIB262301:VIB262324 VRX262301:VRX262324 WBT262301:WBT262324 WLP262301:WLP262324 WVL262301:WVL262324 D327837:D327860 IZ327837:IZ327860 SV327837:SV327860 ACR327837:ACR327860 AMN327837:AMN327860 AWJ327837:AWJ327860 BGF327837:BGF327860 BQB327837:BQB327860 BZX327837:BZX327860 CJT327837:CJT327860 CTP327837:CTP327860 DDL327837:DDL327860 DNH327837:DNH327860 DXD327837:DXD327860 EGZ327837:EGZ327860 EQV327837:EQV327860 FAR327837:FAR327860 FKN327837:FKN327860 FUJ327837:FUJ327860 GEF327837:GEF327860 GOB327837:GOB327860 GXX327837:GXX327860 HHT327837:HHT327860 HRP327837:HRP327860 IBL327837:IBL327860 ILH327837:ILH327860 IVD327837:IVD327860 JEZ327837:JEZ327860 JOV327837:JOV327860 JYR327837:JYR327860 KIN327837:KIN327860 KSJ327837:KSJ327860 LCF327837:LCF327860 LMB327837:LMB327860 LVX327837:LVX327860 MFT327837:MFT327860 MPP327837:MPP327860 MZL327837:MZL327860 NJH327837:NJH327860 NTD327837:NTD327860 OCZ327837:OCZ327860 OMV327837:OMV327860 OWR327837:OWR327860 PGN327837:PGN327860 PQJ327837:PQJ327860 QAF327837:QAF327860 QKB327837:QKB327860 QTX327837:QTX327860 RDT327837:RDT327860 RNP327837:RNP327860 RXL327837:RXL327860 SHH327837:SHH327860 SRD327837:SRD327860 TAZ327837:TAZ327860 TKV327837:TKV327860 TUR327837:TUR327860 UEN327837:UEN327860 UOJ327837:UOJ327860 UYF327837:UYF327860 VIB327837:VIB327860 VRX327837:VRX327860 WBT327837:WBT327860 WLP327837:WLP327860 WVL327837:WVL327860 D393373:D393396 IZ393373:IZ393396 SV393373:SV393396 ACR393373:ACR393396 AMN393373:AMN393396 AWJ393373:AWJ393396 BGF393373:BGF393396 BQB393373:BQB393396 BZX393373:BZX393396 CJT393373:CJT393396 CTP393373:CTP393396 DDL393373:DDL393396 DNH393373:DNH393396 DXD393373:DXD393396 EGZ393373:EGZ393396 EQV393373:EQV393396 FAR393373:FAR393396 FKN393373:FKN393396 FUJ393373:FUJ393396 GEF393373:GEF393396 GOB393373:GOB393396 GXX393373:GXX393396 HHT393373:HHT393396 HRP393373:HRP393396 IBL393373:IBL393396 ILH393373:ILH393396 IVD393373:IVD393396 JEZ393373:JEZ393396 JOV393373:JOV393396 JYR393373:JYR393396 KIN393373:KIN393396 KSJ393373:KSJ393396 LCF393373:LCF393396 LMB393373:LMB393396 LVX393373:LVX393396 MFT393373:MFT393396 MPP393373:MPP393396 MZL393373:MZL393396 NJH393373:NJH393396 NTD393373:NTD393396 OCZ393373:OCZ393396 OMV393373:OMV393396 OWR393373:OWR393396 PGN393373:PGN393396 PQJ393373:PQJ393396 QAF393373:QAF393396 QKB393373:QKB393396 QTX393373:QTX393396 RDT393373:RDT393396 RNP393373:RNP393396 RXL393373:RXL393396 SHH393373:SHH393396 SRD393373:SRD393396 TAZ393373:TAZ393396 TKV393373:TKV393396 TUR393373:TUR393396 UEN393373:UEN393396 UOJ393373:UOJ393396 UYF393373:UYF393396 VIB393373:VIB393396 VRX393373:VRX393396 WBT393373:WBT393396 WLP393373:WLP393396 WVL393373:WVL393396 D458909:D458932 IZ458909:IZ458932 SV458909:SV458932 ACR458909:ACR458932 AMN458909:AMN458932 AWJ458909:AWJ458932 BGF458909:BGF458932 BQB458909:BQB458932 BZX458909:BZX458932 CJT458909:CJT458932 CTP458909:CTP458932 DDL458909:DDL458932 DNH458909:DNH458932 DXD458909:DXD458932 EGZ458909:EGZ458932 EQV458909:EQV458932 FAR458909:FAR458932 FKN458909:FKN458932 FUJ458909:FUJ458932 GEF458909:GEF458932 GOB458909:GOB458932 GXX458909:GXX458932 HHT458909:HHT458932 HRP458909:HRP458932 IBL458909:IBL458932 ILH458909:ILH458932 IVD458909:IVD458932 JEZ458909:JEZ458932 JOV458909:JOV458932 JYR458909:JYR458932 KIN458909:KIN458932 KSJ458909:KSJ458932 LCF458909:LCF458932 LMB458909:LMB458932 LVX458909:LVX458932 MFT458909:MFT458932 MPP458909:MPP458932 MZL458909:MZL458932 NJH458909:NJH458932 NTD458909:NTD458932 OCZ458909:OCZ458932 OMV458909:OMV458932 OWR458909:OWR458932 PGN458909:PGN458932 PQJ458909:PQJ458932 QAF458909:QAF458932 QKB458909:QKB458932 QTX458909:QTX458932 RDT458909:RDT458932 RNP458909:RNP458932 RXL458909:RXL458932 SHH458909:SHH458932 SRD458909:SRD458932 TAZ458909:TAZ458932 TKV458909:TKV458932 TUR458909:TUR458932 UEN458909:UEN458932 UOJ458909:UOJ458932 UYF458909:UYF458932 VIB458909:VIB458932 VRX458909:VRX458932 WBT458909:WBT458932 WLP458909:WLP458932 WVL458909:WVL458932 D524445:D524468 IZ524445:IZ524468 SV524445:SV524468 ACR524445:ACR524468 AMN524445:AMN524468 AWJ524445:AWJ524468 BGF524445:BGF524468 BQB524445:BQB524468 BZX524445:BZX524468 CJT524445:CJT524468 CTP524445:CTP524468 DDL524445:DDL524468 DNH524445:DNH524468 DXD524445:DXD524468 EGZ524445:EGZ524468 EQV524445:EQV524468 FAR524445:FAR524468 FKN524445:FKN524468 FUJ524445:FUJ524468 GEF524445:GEF524468 GOB524445:GOB524468 GXX524445:GXX524468 HHT524445:HHT524468 HRP524445:HRP524468 IBL524445:IBL524468 ILH524445:ILH524468 IVD524445:IVD524468 JEZ524445:JEZ524468 JOV524445:JOV524468 JYR524445:JYR524468 KIN524445:KIN524468 KSJ524445:KSJ524468 LCF524445:LCF524468 LMB524445:LMB524468 LVX524445:LVX524468 MFT524445:MFT524468 MPP524445:MPP524468 MZL524445:MZL524468 NJH524445:NJH524468 NTD524445:NTD524468 OCZ524445:OCZ524468 OMV524445:OMV524468 OWR524445:OWR524468 PGN524445:PGN524468 PQJ524445:PQJ524468 QAF524445:QAF524468 QKB524445:QKB524468 QTX524445:QTX524468 RDT524445:RDT524468 RNP524445:RNP524468 RXL524445:RXL524468 SHH524445:SHH524468 SRD524445:SRD524468 TAZ524445:TAZ524468 TKV524445:TKV524468 TUR524445:TUR524468 UEN524445:UEN524468 UOJ524445:UOJ524468 UYF524445:UYF524468 VIB524445:VIB524468 VRX524445:VRX524468 WBT524445:WBT524468 WLP524445:WLP524468 WVL524445:WVL524468 D589981:D590004 IZ589981:IZ590004 SV589981:SV590004 ACR589981:ACR590004 AMN589981:AMN590004 AWJ589981:AWJ590004 BGF589981:BGF590004 BQB589981:BQB590004 BZX589981:BZX590004 CJT589981:CJT590004 CTP589981:CTP590004 DDL589981:DDL590004 DNH589981:DNH590004 DXD589981:DXD590004 EGZ589981:EGZ590004 EQV589981:EQV590004 FAR589981:FAR590004 FKN589981:FKN590004 FUJ589981:FUJ590004 GEF589981:GEF590004 GOB589981:GOB590004 GXX589981:GXX590004 HHT589981:HHT590004 HRP589981:HRP590004 IBL589981:IBL590004 ILH589981:ILH590004 IVD589981:IVD590004 JEZ589981:JEZ590004 JOV589981:JOV590004 JYR589981:JYR590004 KIN589981:KIN590004 KSJ589981:KSJ590004 LCF589981:LCF590004 LMB589981:LMB590004 LVX589981:LVX590004 MFT589981:MFT590004 MPP589981:MPP590004 MZL589981:MZL590004 NJH589981:NJH590004 NTD589981:NTD590004 OCZ589981:OCZ590004 OMV589981:OMV590004 OWR589981:OWR590004 PGN589981:PGN590004 PQJ589981:PQJ590004 QAF589981:QAF590004 QKB589981:QKB590004 QTX589981:QTX590004 RDT589981:RDT590004 RNP589981:RNP590004 RXL589981:RXL590004 SHH589981:SHH590004 SRD589981:SRD590004 TAZ589981:TAZ590004 TKV589981:TKV590004 TUR589981:TUR590004 UEN589981:UEN590004 UOJ589981:UOJ590004 UYF589981:UYF590004 VIB589981:VIB590004 VRX589981:VRX590004 WBT589981:WBT590004 WLP589981:WLP590004 WVL589981:WVL590004 D655517:D655540 IZ655517:IZ655540 SV655517:SV655540 ACR655517:ACR655540 AMN655517:AMN655540 AWJ655517:AWJ655540 BGF655517:BGF655540 BQB655517:BQB655540 BZX655517:BZX655540 CJT655517:CJT655540 CTP655517:CTP655540 DDL655517:DDL655540 DNH655517:DNH655540 DXD655517:DXD655540 EGZ655517:EGZ655540 EQV655517:EQV655540 FAR655517:FAR655540 FKN655517:FKN655540 FUJ655517:FUJ655540 GEF655517:GEF655540 GOB655517:GOB655540 GXX655517:GXX655540 HHT655517:HHT655540 HRP655517:HRP655540 IBL655517:IBL655540 ILH655517:ILH655540 IVD655517:IVD655540 JEZ655517:JEZ655540 JOV655517:JOV655540 JYR655517:JYR655540 KIN655517:KIN655540 KSJ655517:KSJ655540 LCF655517:LCF655540 LMB655517:LMB655540 LVX655517:LVX655540 MFT655517:MFT655540 MPP655517:MPP655540 MZL655517:MZL655540 NJH655517:NJH655540 NTD655517:NTD655540 OCZ655517:OCZ655540 OMV655517:OMV655540 OWR655517:OWR655540 PGN655517:PGN655540 PQJ655517:PQJ655540 QAF655517:QAF655540 QKB655517:QKB655540 QTX655517:QTX655540 RDT655517:RDT655540 RNP655517:RNP655540 RXL655517:RXL655540 SHH655517:SHH655540 SRD655517:SRD655540 TAZ655517:TAZ655540 TKV655517:TKV655540 TUR655517:TUR655540 UEN655517:UEN655540 UOJ655517:UOJ655540 UYF655517:UYF655540 VIB655517:VIB655540 VRX655517:VRX655540 WBT655517:WBT655540 WLP655517:WLP655540 WVL655517:WVL655540 D721053:D721076 IZ721053:IZ721076 SV721053:SV721076 ACR721053:ACR721076 AMN721053:AMN721076 AWJ721053:AWJ721076 BGF721053:BGF721076 BQB721053:BQB721076 BZX721053:BZX721076 CJT721053:CJT721076 CTP721053:CTP721076 DDL721053:DDL721076 DNH721053:DNH721076 DXD721053:DXD721076 EGZ721053:EGZ721076 EQV721053:EQV721076 FAR721053:FAR721076 FKN721053:FKN721076 FUJ721053:FUJ721076 GEF721053:GEF721076 GOB721053:GOB721076 GXX721053:GXX721076 HHT721053:HHT721076 HRP721053:HRP721076 IBL721053:IBL721076 ILH721053:ILH721076 IVD721053:IVD721076 JEZ721053:JEZ721076 JOV721053:JOV721076 JYR721053:JYR721076 KIN721053:KIN721076 KSJ721053:KSJ721076 LCF721053:LCF721076 LMB721053:LMB721076 LVX721053:LVX721076 MFT721053:MFT721076 MPP721053:MPP721076 MZL721053:MZL721076 NJH721053:NJH721076 NTD721053:NTD721076 OCZ721053:OCZ721076 OMV721053:OMV721076 OWR721053:OWR721076 PGN721053:PGN721076 PQJ721053:PQJ721076 QAF721053:QAF721076 QKB721053:QKB721076 QTX721053:QTX721076 RDT721053:RDT721076 RNP721053:RNP721076 RXL721053:RXL721076 SHH721053:SHH721076 SRD721053:SRD721076 TAZ721053:TAZ721076 TKV721053:TKV721076 TUR721053:TUR721076 UEN721053:UEN721076 UOJ721053:UOJ721076 UYF721053:UYF721076 VIB721053:VIB721076 VRX721053:VRX721076 WBT721053:WBT721076 WLP721053:WLP721076 WVL721053:WVL721076 D786589:D786612 IZ786589:IZ786612 SV786589:SV786612 ACR786589:ACR786612 AMN786589:AMN786612 AWJ786589:AWJ786612 BGF786589:BGF786612 BQB786589:BQB786612 BZX786589:BZX786612 CJT786589:CJT786612 CTP786589:CTP786612 DDL786589:DDL786612 DNH786589:DNH786612 DXD786589:DXD786612 EGZ786589:EGZ786612 EQV786589:EQV786612 FAR786589:FAR786612 FKN786589:FKN786612 FUJ786589:FUJ786612 GEF786589:GEF786612 GOB786589:GOB786612 GXX786589:GXX786612 HHT786589:HHT786612 HRP786589:HRP786612 IBL786589:IBL786612 ILH786589:ILH786612 IVD786589:IVD786612 JEZ786589:JEZ786612 JOV786589:JOV786612 JYR786589:JYR786612 KIN786589:KIN786612 KSJ786589:KSJ786612 LCF786589:LCF786612 LMB786589:LMB786612 LVX786589:LVX786612 MFT786589:MFT786612 MPP786589:MPP786612 MZL786589:MZL786612 NJH786589:NJH786612 NTD786589:NTD786612 OCZ786589:OCZ786612 OMV786589:OMV786612 OWR786589:OWR786612 PGN786589:PGN786612 PQJ786589:PQJ786612 QAF786589:QAF786612 QKB786589:QKB786612 QTX786589:QTX786612 RDT786589:RDT786612 RNP786589:RNP786612 RXL786589:RXL786612 SHH786589:SHH786612 SRD786589:SRD786612 TAZ786589:TAZ786612 TKV786589:TKV786612 TUR786589:TUR786612 UEN786589:UEN786612 UOJ786589:UOJ786612 UYF786589:UYF786612 VIB786589:VIB786612 VRX786589:VRX786612 WBT786589:WBT786612 WLP786589:WLP786612 WVL786589:WVL786612 D852125:D852148 IZ852125:IZ852148 SV852125:SV852148 ACR852125:ACR852148 AMN852125:AMN852148 AWJ852125:AWJ852148 BGF852125:BGF852148 BQB852125:BQB852148 BZX852125:BZX852148 CJT852125:CJT852148 CTP852125:CTP852148 DDL852125:DDL852148 DNH852125:DNH852148 DXD852125:DXD852148 EGZ852125:EGZ852148 EQV852125:EQV852148 FAR852125:FAR852148 FKN852125:FKN852148 FUJ852125:FUJ852148 GEF852125:GEF852148 GOB852125:GOB852148 GXX852125:GXX852148 HHT852125:HHT852148 HRP852125:HRP852148 IBL852125:IBL852148 ILH852125:ILH852148 IVD852125:IVD852148 JEZ852125:JEZ852148 JOV852125:JOV852148 JYR852125:JYR852148 KIN852125:KIN852148 KSJ852125:KSJ852148 LCF852125:LCF852148 LMB852125:LMB852148 LVX852125:LVX852148 MFT852125:MFT852148 MPP852125:MPP852148 MZL852125:MZL852148 NJH852125:NJH852148 NTD852125:NTD852148 OCZ852125:OCZ852148 OMV852125:OMV852148 OWR852125:OWR852148 PGN852125:PGN852148 PQJ852125:PQJ852148 QAF852125:QAF852148 QKB852125:QKB852148 QTX852125:QTX852148 RDT852125:RDT852148 RNP852125:RNP852148 RXL852125:RXL852148 SHH852125:SHH852148 SRD852125:SRD852148 TAZ852125:TAZ852148 TKV852125:TKV852148 TUR852125:TUR852148 UEN852125:UEN852148 UOJ852125:UOJ852148 UYF852125:UYF852148 VIB852125:VIB852148 VRX852125:VRX852148 WBT852125:WBT852148 WLP852125:WLP852148 WVL852125:WVL852148 D917661:D917684 IZ917661:IZ917684 SV917661:SV917684 ACR917661:ACR917684 AMN917661:AMN917684 AWJ917661:AWJ917684 BGF917661:BGF917684 BQB917661:BQB917684 BZX917661:BZX917684 CJT917661:CJT917684 CTP917661:CTP917684 DDL917661:DDL917684 DNH917661:DNH917684 DXD917661:DXD917684 EGZ917661:EGZ917684 EQV917661:EQV917684 FAR917661:FAR917684 FKN917661:FKN917684 FUJ917661:FUJ917684 GEF917661:GEF917684 GOB917661:GOB917684 GXX917661:GXX917684 HHT917661:HHT917684 HRP917661:HRP917684 IBL917661:IBL917684 ILH917661:ILH917684 IVD917661:IVD917684 JEZ917661:JEZ917684 JOV917661:JOV917684 JYR917661:JYR917684 KIN917661:KIN917684 KSJ917661:KSJ917684 LCF917661:LCF917684 LMB917661:LMB917684 LVX917661:LVX917684 MFT917661:MFT917684 MPP917661:MPP917684 MZL917661:MZL917684 NJH917661:NJH917684 NTD917661:NTD917684 OCZ917661:OCZ917684 OMV917661:OMV917684 OWR917661:OWR917684 PGN917661:PGN917684 PQJ917661:PQJ917684 QAF917661:QAF917684 QKB917661:QKB917684 QTX917661:QTX917684 RDT917661:RDT917684 RNP917661:RNP917684 RXL917661:RXL917684 SHH917661:SHH917684 SRD917661:SRD917684 TAZ917661:TAZ917684 TKV917661:TKV917684 TUR917661:TUR917684 UEN917661:UEN917684 UOJ917661:UOJ917684 UYF917661:UYF917684 VIB917661:VIB917684 VRX917661:VRX917684 WBT917661:WBT917684 WLP917661:WLP917684 WVL917661:WVL917684 D983197:D983220 IZ983197:IZ983220 SV983197:SV983220 ACR983197:ACR983220 AMN983197:AMN983220 AWJ983197:AWJ983220 BGF983197:BGF983220 BQB983197:BQB983220 BZX983197:BZX983220 CJT983197:CJT983220 CTP983197:CTP983220 DDL983197:DDL983220 DNH983197:DNH983220 DXD983197:DXD983220 EGZ983197:EGZ983220 EQV983197:EQV983220 FAR983197:FAR983220 FKN983197:FKN983220 FUJ983197:FUJ983220 GEF983197:GEF983220 GOB983197:GOB983220 GXX983197:GXX983220 HHT983197:HHT983220 HRP983197:HRP983220 IBL983197:IBL983220 ILH983197:ILH983220 IVD983197:IVD983220 JEZ983197:JEZ983220 JOV983197:JOV983220 JYR983197:JYR983220 KIN983197:KIN983220 KSJ983197:KSJ983220 LCF983197:LCF983220 LMB983197:LMB983220 LVX983197:LVX983220 MFT983197:MFT983220 MPP983197:MPP983220 MZL983197:MZL983220 NJH983197:NJH983220 NTD983197:NTD983220 OCZ983197:OCZ983220 OMV983197:OMV983220 OWR983197:OWR983220 PGN983197:PGN983220 PQJ983197:PQJ983220 QAF983197:QAF983220 QKB983197:QKB983220 QTX983197:QTX983220 RDT983197:RDT983220 RNP983197:RNP983220 RXL983197:RXL983220 SHH983197:SHH983220 SRD983197:SRD983220 TAZ983197:TAZ983220 TKV983197:TKV983220 TUR983197:TUR983220 UEN983197:UEN983220 UOJ983197:UOJ983220 UYF983197:UYF983220 VIB983197:VIB983220 VRX983197:VRX983220 WBT983197:WBT983220 WLP983197:WLP983220 WVL983197:WVL983220 G183:G193 JC183:JC193 SY183:SY193 ACU183:ACU193 AMQ183:AMQ193 AWM183:AWM193 BGI183:BGI193 BQE183:BQE193 CAA183:CAA193 CJW183:CJW193 CTS183:CTS193 DDO183:DDO193 DNK183:DNK193 DXG183:DXG193 EHC183:EHC193 EQY183:EQY193 FAU183:FAU193 FKQ183:FKQ193 FUM183:FUM193 GEI183:GEI193 GOE183:GOE193 GYA183:GYA193 HHW183:HHW193 HRS183:HRS193 IBO183:IBO193 ILK183:ILK193 IVG183:IVG193 JFC183:JFC193 JOY183:JOY193 JYU183:JYU193 KIQ183:KIQ193 KSM183:KSM193 LCI183:LCI193 LME183:LME193 LWA183:LWA193 MFW183:MFW193 MPS183:MPS193 MZO183:MZO193 NJK183:NJK193 NTG183:NTG193 ODC183:ODC193 OMY183:OMY193 OWU183:OWU193 PGQ183:PGQ193 PQM183:PQM193 QAI183:QAI193 QKE183:QKE193 QUA183:QUA193 RDW183:RDW193 RNS183:RNS193 RXO183:RXO193 SHK183:SHK193 SRG183:SRG193 TBC183:TBC193 TKY183:TKY193 TUU183:TUU193 UEQ183:UEQ193 UOM183:UOM193 UYI183:UYI193 VIE183:VIE193 VSA183:VSA193 WBW183:WBW193 WLS183:WLS193 WVO183:WVO193 G65719:G65729 JC65719:JC65729 SY65719:SY65729 ACU65719:ACU65729 AMQ65719:AMQ65729 AWM65719:AWM65729 BGI65719:BGI65729 BQE65719:BQE65729 CAA65719:CAA65729 CJW65719:CJW65729 CTS65719:CTS65729 DDO65719:DDO65729 DNK65719:DNK65729 DXG65719:DXG65729 EHC65719:EHC65729 EQY65719:EQY65729 FAU65719:FAU65729 FKQ65719:FKQ65729 FUM65719:FUM65729 GEI65719:GEI65729 GOE65719:GOE65729 GYA65719:GYA65729 HHW65719:HHW65729 HRS65719:HRS65729 IBO65719:IBO65729 ILK65719:ILK65729 IVG65719:IVG65729 JFC65719:JFC65729 JOY65719:JOY65729 JYU65719:JYU65729 KIQ65719:KIQ65729 KSM65719:KSM65729 LCI65719:LCI65729 LME65719:LME65729 LWA65719:LWA65729 MFW65719:MFW65729 MPS65719:MPS65729 MZO65719:MZO65729 NJK65719:NJK65729 NTG65719:NTG65729 ODC65719:ODC65729 OMY65719:OMY65729 OWU65719:OWU65729 PGQ65719:PGQ65729 PQM65719:PQM65729 QAI65719:QAI65729 QKE65719:QKE65729 QUA65719:QUA65729 RDW65719:RDW65729 RNS65719:RNS65729 RXO65719:RXO65729 SHK65719:SHK65729 SRG65719:SRG65729 TBC65719:TBC65729 TKY65719:TKY65729 TUU65719:TUU65729 UEQ65719:UEQ65729 UOM65719:UOM65729 UYI65719:UYI65729 VIE65719:VIE65729 VSA65719:VSA65729 WBW65719:WBW65729 WLS65719:WLS65729 WVO65719:WVO65729 G131255:G131265 JC131255:JC131265 SY131255:SY131265 ACU131255:ACU131265 AMQ131255:AMQ131265 AWM131255:AWM131265 BGI131255:BGI131265 BQE131255:BQE131265 CAA131255:CAA131265 CJW131255:CJW131265 CTS131255:CTS131265 DDO131255:DDO131265 DNK131255:DNK131265 DXG131255:DXG131265 EHC131255:EHC131265 EQY131255:EQY131265 FAU131255:FAU131265 FKQ131255:FKQ131265 FUM131255:FUM131265 GEI131255:GEI131265 GOE131255:GOE131265 GYA131255:GYA131265 HHW131255:HHW131265 HRS131255:HRS131265 IBO131255:IBO131265 ILK131255:ILK131265 IVG131255:IVG131265 JFC131255:JFC131265 JOY131255:JOY131265 JYU131255:JYU131265 KIQ131255:KIQ131265 KSM131255:KSM131265 LCI131255:LCI131265 LME131255:LME131265 LWA131255:LWA131265 MFW131255:MFW131265 MPS131255:MPS131265 MZO131255:MZO131265 NJK131255:NJK131265 NTG131255:NTG131265 ODC131255:ODC131265 OMY131255:OMY131265 OWU131255:OWU131265 PGQ131255:PGQ131265 PQM131255:PQM131265 QAI131255:QAI131265 QKE131255:QKE131265 QUA131255:QUA131265 RDW131255:RDW131265 RNS131255:RNS131265 RXO131255:RXO131265 SHK131255:SHK131265 SRG131255:SRG131265 TBC131255:TBC131265 TKY131255:TKY131265 TUU131255:TUU131265 UEQ131255:UEQ131265 UOM131255:UOM131265 UYI131255:UYI131265 VIE131255:VIE131265 VSA131255:VSA131265 WBW131255:WBW131265 WLS131255:WLS131265 WVO131255:WVO131265 G196791:G196801 JC196791:JC196801 SY196791:SY196801 ACU196791:ACU196801 AMQ196791:AMQ196801 AWM196791:AWM196801 BGI196791:BGI196801 BQE196791:BQE196801 CAA196791:CAA196801 CJW196791:CJW196801 CTS196791:CTS196801 DDO196791:DDO196801 DNK196791:DNK196801 DXG196791:DXG196801 EHC196791:EHC196801 EQY196791:EQY196801 FAU196791:FAU196801 FKQ196791:FKQ196801 FUM196791:FUM196801 GEI196791:GEI196801 GOE196791:GOE196801 GYA196791:GYA196801 HHW196791:HHW196801 HRS196791:HRS196801 IBO196791:IBO196801 ILK196791:ILK196801 IVG196791:IVG196801 JFC196791:JFC196801 JOY196791:JOY196801 JYU196791:JYU196801 KIQ196791:KIQ196801 KSM196791:KSM196801 LCI196791:LCI196801 LME196791:LME196801 LWA196791:LWA196801 MFW196791:MFW196801 MPS196791:MPS196801 MZO196791:MZO196801 NJK196791:NJK196801 NTG196791:NTG196801 ODC196791:ODC196801 OMY196791:OMY196801 OWU196791:OWU196801 PGQ196791:PGQ196801 PQM196791:PQM196801 QAI196791:QAI196801 QKE196791:QKE196801 QUA196791:QUA196801 RDW196791:RDW196801 RNS196791:RNS196801 RXO196791:RXO196801 SHK196791:SHK196801 SRG196791:SRG196801 TBC196791:TBC196801 TKY196791:TKY196801 TUU196791:TUU196801 UEQ196791:UEQ196801 UOM196791:UOM196801 UYI196791:UYI196801 VIE196791:VIE196801 VSA196791:VSA196801 WBW196791:WBW196801 WLS196791:WLS196801 WVO196791:WVO196801 G262327:G262337 JC262327:JC262337 SY262327:SY262337 ACU262327:ACU262337 AMQ262327:AMQ262337 AWM262327:AWM262337 BGI262327:BGI262337 BQE262327:BQE262337 CAA262327:CAA262337 CJW262327:CJW262337 CTS262327:CTS262337 DDO262327:DDO262337 DNK262327:DNK262337 DXG262327:DXG262337 EHC262327:EHC262337 EQY262327:EQY262337 FAU262327:FAU262337 FKQ262327:FKQ262337 FUM262327:FUM262337 GEI262327:GEI262337 GOE262327:GOE262337 GYA262327:GYA262337 HHW262327:HHW262337 HRS262327:HRS262337 IBO262327:IBO262337 ILK262327:ILK262337 IVG262327:IVG262337 JFC262327:JFC262337 JOY262327:JOY262337 JYU262327:JYU262337 KIQ262327:KIQ262337 KSM262327:KSM262337 LCI262327:LCI262337 LME262327:LME262337 LWA262327:LWA262337 MFW262327:MFW262337 MPS262327:MPS262337 MZO262327:MZO262337 NJK262327:NJK262337 NTG262327:NTG262337 ODC262327:ODC262337 OMY262327:OMY262337 OWU262327:OWU262337 PGQ262327:PGQ262337 PQM262327:PQM262337 QAI262327:QAI262337 QKE262327:QKE262337 QUA262327:QUA262337 RDW262327:RDW262337 RNS262327:RNS262337 RXO262327:RXO262337 SHK262327:SHK262337 SRG262327:SRG262337 TBC262327:TBC262337 TKY262327:TKY262337 TUU262327:TUU262337 UEQ262327:UEQ262337 UOM262327:UOM262337 UYI262327:UYI262337 VIE262327:VIE262337 VSA262327:VSA262337 WBW262327:WBW262337 WLS262327:WLS262337 WVO262327:WVO262337 G327863:G327873 JC327863:JC327873 SY327863:SY327873 ACU327863:ACU327873 AMQ327863:AMQ327873 AWM327863:AWM327873 BGI327863:BGI327873 BQE327863:BQE327873 CAA327863:CAA327873 CJW327863:CJW327873 CTS327863:CTS327873 DDO327863:DDO327873 DNK327863:DNK327873 DXG327863:DXG327873 EHC327863:EHC327873 EQY327863:EQY327873 FAU327863:FAU327873 FKQ327863:FKQ327873 FUM327863:FUM327873 GEI327863:GEI327873 GOE327863:GOE327873 GYA327863:GYA327873 HHW327863:HHW327873 HRS327863:HRS327873 IBO327863:IBO327873 ILK327863:ILK327873 IVG327863:IVG327873 JFC327863:JFC327873 JOY327863:JOY327873 JYU327863:JYU327873 KIQ327863:KIQ327873 KSM327863:KSM327873 LCI327863:LCI327873 LME327863:LME327873 LWA327863:LWA327873 MFW327863:MFW327873 MPS327863:MPS327873 MZO327863:MZO327873 NJK327863:NJK327873 NTG327863:NTG327873 ODC327863:ODC327873 OMY327863:OMY327873 OWU327863:OWU327873 PGQ327863:PGQ327873 PQM327863:PQM327873 QAI327863:QAI327873 QKE327863:QKE327873 QUA327863:QUA327873 RDW327863:RDW327873 RNS327863:RNS327873 RXO327863:RXO327873 SHK327863:SHK327873 SRG327863:SRG327873 TBC327863:TBC327873 TKY327863:TKY327873 TUU327863:TUU327873 UEQ327863:UEQ327873 UOM327863:UOM327873 UYI327863:UYI327873 VIE327863:VIE327873 VSA327863:VSA327873 WBW327863:WBW327873 WLS327863:WLS327873 WVO327863:WVO327873 G393399:G393409 JC393399:JC393409 SY393399:SY393409 ACU393399:ACU393409 AMQ393399:AMQ393409 AWM393399:AWM393409 BGI393399:BGI393409 BQE393399:BQE393409 CAA393399:CAA393409 CJW393399:CJW393409 CTS393399:CTS393409 DDO393399:DDO393409 DNK393399:DNK393409 DXG393399:DXG393409 EHC393399:EHC393409 EQY393399:EQY393409 FAU393399:FAU393409 FKQ393399:FKQ393409 FUM393399:FUM393409 GEI393399:GEI393409 GOE393399:GOE393409 GYA393399:GYA393409 HHW393399:HHW393409 HRS393399:HRS393409 IBO393399:IBO393409 ILK393399:ILK393409 IVG393399:IVG393409 JFC393399:JFC393409 JOY393399:JOY393409 JYU393399:JYU393409 KIQ393399:KIQ393409 KSM393399:KSM393409 LCI393399:LCI393409 LME393399:LME393409 LWA393399:LWA393409 MFW393399:MFW393409 MPS393399:MPS393409 MZO393399:MZO393409 NJK393399:NJK393409 NTG393399:NTG393409 ODC393399:ODC393409 OMY393399:OMY393409 OWU393399:OWU393409 PGQ393399:PGQ393409 PQM393399:PQM393409 QAI393399:QAI393409 QKE393399:QKE393409 QUA393399:QUA393409 RDW393399:RDW393409 RNS393399:RNS393409 RXO393399:RXO393409 SHK393399:SHK393409 SRG393399:SRG393409 TBC393399:TBC393409 TKY393399:TKY393409 TUU393399:TUU393409 UEQ393399:UEQ393409 UOM393399:UOM393409 UYI393399:UYI393409 VIE393399:VIE393409 VSA393399:VSA393409 WBW393399:WBW393409 WLS393399:WLS393409 WVO393399:WVO393409 G458935:G458945 JC458935:JC458945 SY458935:SY458945 ACU458935:ACU458945 AMQ458935:AMQ458945 AWM458935:AWM458945 BGI458935:BGI458945 BQE458935:BQE458945 CAA458935:CAA458945 CJW458935:CJW458945 CTS458935:CTS458945 DDO458935:DDO458945 DNK458935:DNK458945 DXG458935:DXG458945 EHC458935:EHC458945 EQY458935:EQY458945 FAU458935:FAU458945 FKQ458935:FKQ458945 FUM458935:FUM458945 GEI458935:GEI458945 GOE458935:GOE458945 GYA458935:GYA458945 HHW458935:HHW458945 HRS458935:HRS458945 IBO458935:IBO458945 ILK458935:ILK458945 IVG458935:IVG458945 JFC458935:JFC458945 JOY458935:JOY458945 JYU458935:JYU458945 KIQ458935:KIQ458945 KSM458935:KSM458945 LCI458935:LCI458945 LME458935:LME458945 LWA458935:LWA458945 MFW458935:MFW458945 MPS458935:MPS458945 MZO458935:MZO458945 NJK458935:NJK458945 NTG458935:NTG458945 ODC458935:ODC458945 OMY458935:OMY458945 OWU458935:OWU458945 PGQ458935:PGQ458945 PQM458935:PQM458945 QAI458935:QAI458945 QKE458935:QKE458945 QUA458935:QUA458945 RDW458935:RDW458945 RNS458935:RNS458945 RXO458935:RXO458945 SHK458935:SHK458945 SRG458935:SRG458945 TBC458935:TBC458945 TKY458935:TKY458945 TUU458935:TUU458945 UEQ458935:UEQ458945 UOM458935:UOM458945 UYI458935:UYI458945 VIE458935:VIE458945 VSA458935:VSA458945 WBW458935:WBW458945 WLS458935:WLS458945 WVO458935:WVO458945 G524471:G524481 JC524471:JC524481 SY524471:SY524481 ACU524471:ACU524481 AMQ524471:AMQ524481 AWM524471:AWM524481 BGI524471:BGI524481 BQE524471:BQE524481 CAA524471:CAA524481 CJW524471:CJW524481 CTS524471:CTS524481 DDO524471:DDO524481 DNK524471:DNK524481 DXG524471:DXG524481 EHC524471:EHC524481 EQY524471:EQY524481 FAU524471:FAU524481 FKQ524471:FKQ524481 FUM524471:FUM524481 GEI524471:GEI524481 GOE524471:GOE524481 GYA524471:GYA524481 HHW524471:HHW524481 HRS524471:HRS524481 IBO524471:IBO524481 ILK524471:ILK524481 IVG524471:IVG524481 JFC524471:JFC524481 JOY524471:JOY524481 JYU524471:JYU524481 KIQ524471:KIQ524481 KSM524471:KSM524481 LCI524471:LCI524481 LME524471:LME524481 LWA524471:LWA524481 MFW524471:MFW524481 MPS524471:MPS524481 MZO524471:MZO524481 NJK524471:NJK524481 NTG524471:NTG524481 ODC524471:ODC524481 OMY524471:OMY524481 OWU524471:OWU524481 PGQ524471:PGQ524481 PQM524471:PQM524481 QAI524471:QAI524481 QKE524471:QKE524481 QUA524471:QUA524481 RDW524471:RDW524481 RNS524471:RNS524481 RXO524471:RXO524481 SHK524471:SHK524481 SRG524471:SRG524481 TBC524471:TBC524481 TKY524471:TKY524481 TUU524471:TUU524481 UEQ524471:UEQ524481 UOM524471:UOM524481 UYI524471:UYI524481 VIE524471:VIE524481 VSA524471:VSA524481 WBW524471:WBW524481 WLS524471:WLS524481 WVO524471:WVO524481 G590007:G590017 JC590007:JC590017 SY590007:SY590017 ACU590007:ACU590017 AMQ590007:AMQ590017 AWM590007:AWM590017 BGI590007:BGI590017 BQE590007:BQE590017 CAA590007:CAA590017 CJW590007:CJW590017 CTS590007:CTS590017 DDO590007:DDO590017 DNK590007:DNK590017 DXG590007:DXG590017 EHC590007:EHC590017 EQY590007:EQY590017 FAU590007:FAU590017 FKQ590007:FKQ590017 FUM590007:FUM590017 GEI590007:GEI590017 GOE590007:GOE590017 GYA590007:GYA590017 HHW590007:HHW590017 HRS590007:HRS590017 IBO590007:IBO590017 ILK590007:ILK590017 IVG590007:IVG590017 JFC590007:JFC590017 JOY590007:JOY590017 JYU590007:JYU590017 KIQ590007:KIQ590017 KSM590007:KSM590017 LCI590007:LCI590017 LME590007:LME590017 LWA590007:LWA590017 MFW590007:MFW590017 MPS590007:MPS590017 MZO590007:MZO590017 NJK590007:NJK590017 NTG590007:NTG590017 ODC590007:ODC590017 OMY590007:OMY590017 OWU590007:OWU590017 PGQ590007:PGQ590017 PQM590007:PQM590017 QAI590007:QAI590017 QKE590007:QKE590017 QUA590007:QUA590017 RDW590007:RDW590017 RNS590007:RNS590017 RXO590007:RXO590017 SHK590007:SHK590017 SRG590007:SRG590017 TBC590007:TBC590017 TKY590007:TKY590017 TUU590007:TUU590017 UEQ590007:UEQ590017 UOM590007:UOM590017 UYI590007:UYI590017 VIE590007:VIE590017 VSA590007:VSA590017 WBW590007:WBW590017 WLS590007:WLS590017 WVO590007:WVO590017 G655543:G655553 JC655543:JC655553 SY655543:SY655553 ACU655543:ACU655553 AMQ655543:AMQ655553 AWM655543:AWM655553 BGI655543:BGI655553 BQE655543:BQE655553 CAA655543:CAA655553 CJW655543:CJW655553 CTS655543:CTS655553 DDO655543:DDO655553 DNK655543:DNK655553 DXG655543:DXG655553 EHC655543:EHC655553 EQY655543:EQY655553 FAU655543:FAU655553 FKQ655543:FKQ655553 FUM655543:FUM655553 GEI655543:GEI655553 GOE655543:GOE655553 GYA655543:GYA655553 HHW655543:HHW655553 HRS655543:HRS655553 IBO655543:IBO655553 ILK655543:ILK655553 IVG655543:IVG655553 JFC655543:JFC655553 JOY655543:JOY655553 JYU655543:JYU655553 KIQ655543:KIQ655553 KSM655543:KSM655553 LCI655543:LCI655553 LME655543:LME655553 LWA655543:LWA655553 MFW655543:MFW655553 MPS655543:MPS655553 MZO655543:MZO655553 NJK655543:NJK655553 NTG655543:NTG655553 ODC655543:ODC655553 OMY655543:OMY655553 OWU655543:OWU655553 PGQ655543:PGQ655553 PQM655543:PQM655553 QAI655543:QAI655553 QKE655543:QKE655553 QUA655543:QUA655553 RDW655543:RDW655553 RNS655543:RNS655553 RXO655543:RXO655553 SHK655543:SHK655553 SRG655543:SRG655553 TBC655543:TBC655553 TKY655543:TKY655553 TUU655543:TUU655553 UEQ655543:UEQ655553 UOM655543:UOM655553 UYI655543:UYI655553 VIE655543:VIE655553 VSA655543:VSA655553 WBW655543:WBW655553 WLS655543:WLS655553 WVO655543:WVO655553 G721079:G721089 JC721079:JC721089 SY721079:SY721089 ACU721079:ACU721089 AMQ721079:AMQ721089 AWM721079:AWM721089 BGI721079:BGI721089 BQE721079:BQE721089 CAA721079:CAA721089 CJW721079:CJW721089 CTS721079:CTS721089 DDO721079:DDO721089 DNK721079:DNK721089 DXG721079:DXG721089 EHC721079:EHC721089 EQY721079:EQY721089 FAU721079:FAU721089 FKQ721079:FKQ721089 FUM721079:FUM721089 GEI721079:GEI721089 GOE721079:GOE721089 GYA721079:GYA721089 HHW721079:HHW721089 HRS721079:HRS721089 IBO721079:IBO721089 ILK721079:ILK721089 IVG721079:IVG721089 JFC721079:JFC721089 JOY721079:JOY721089 JYU721079:JYU721089 KIQ721079:KIQ721089 KSM721079:KSM721089 LCI721079:LCI721089 LME721079:LME721089 LWA721079:LWA721089 MFW721079:MFW721089 MPS721079:MPS721089 MZO721079:MZO721089 NJK721079:NJK721089 NTG721079:NTG721089 ODC721079:ODC721089 OMY721079:OMY721089 OWU721079:OWU721089 PGQ721079:PGQ721089 PQM721079:PQM721089 QAI721079:QAI721089 QKE721079:QKE721089 QUA721079:QUA721089 RDW721079:RDW721089 RNS721079:RNS721089 RXO721079:RXO721089 SHK721079:SHK721089 SRG721079:SRG721089 TBC721079:TBC721089 TKY721079:TKY721089 TUU721079:TUU721089 UEQ721079:UEQ721089 UOM721079:UOM721089 UYI721079:UYI721089 VIE721079:VIE721089 VSA721079:VSA721089 WBW721079:WBW721089 WLS721079:WLS721089 WVO721079:WVO721089 G786615:G786625 JC786615:JC786625 SY786615:SY786625 ACU786615:ACU786625 AMQ786615:AMQ786625 AWM786615:AWM786625 BGI786615:BGI786625 BQE786615:BQE786625 CAA786615:CAA786625 CJW786615:CJW786625 CTS786615:CTS786625 DDO786615:DDO786625 DNK786615:DNK786625 DXG786615:DXG786625 EHC786615:EHC786625 EQY786615:EQY786625 FAU786615:FAU786625 FKQ786615:FKQ786625 FUM786615:FUM786625 GEI786615:GEI786625 GOE786615:GOE786625 GYA786615:GYA786625 HHW786615:HHW786625 HRS786615:HRS786625 IBO786615:IBO786625 ILK786615:ILK786625 IVG786615:IVG786625 JFC786615:JFC786625 JOY786615:JOY786625 JYU786615:JYU786625 KIQ786615:KIQ786625 KSM786615:KSM786625 LCI786615:LCI786625 LME786615:LME786625 LWA786615:LWA786625 MFW786615:MFW786625 MPS786615:MPS786625 MZO786615:MZO786625 NJK786615:NJK786625 NTG786615:NTG786625 ODC786615:ODC786625 OMY786615:OMY786625 OWU786615:OWU786625 PGQ786615:PGQ786625 PQM786615:PQM786625 QAI786615:QAI786625 QKE786615:QKE786625 QUA786615:QUA786625 RDW786615:RDW786625 RNS786615:RNS786625 RXO786615:RXO786625 SHK786615:SHK786625 SRG786615:SRG786625 TBC786615:TBC786625 TKY786615:TKY786625 TUU786615:TUU786625 UEQ786615:UEQ786625 UOM786615:UOM786625 UYI786615:UYI786625 VIE786615:VIE786625 VSA786615:VSA786625 WBW786615:WBW786625 WLS786615:WLS786625 WVO786615:WVO786625 G852151:G852161 JC852151:JC852161 SY852151:SY852161 ACU852151:ACU852161 AMQ852151:AMQ852161 AWM852151:AWM852161 BGI852151:BGI852161 BQE852151:BQE852161 CAA852151:CAA852161 CJW852151:CJW852161 CTS852151:CTS852161 DDO852151:DDO852161 DNK852151:DNK852161 DXG852151:DXG852161 EHC852151:EHC852161 EQY852151:EQY852161 FAU852151:FAU852161 FKQ852151:FKQ852161 FUM852151:FUM852161 GEI852151:GEI852161 GOE852151:GOE852161 GYA852151:GYA852161 HHW852151:HHW852161 HRS852151:HRS852161 IBO852151:IBO852161 ILK852151:ILK852161 IVG852151:IVG852161 JFC852151:JFC852161 JOY852151:JOY852161 JYU852151:JYU852161 KIQ852151:KIQ852161 KSM852151:KSM852161 LCI852151:LCI852161 LME852151:LME852161 LWA852151:LWA852161 MFW852151:MFW852161 MPS852151:MPS852161 MZO852151:MZO852161 NJK852151:NJK852161 NTG852151:NTG852161 ODC852151:ODC852161 OMY852151:OMY852161 OWU852151:OWU852161 PGQ852151:PGQ852161 PQM852151:PQM852161 QAI852151:QAI852161 QKE852151:QKE852161 QUA852151:QUA852161 RDW852151:RDW852161 RNS852151:RNS852161 RXO852151:RXO852161 SHK852151:SHK852161 SRG852151:SRG852161 TBC852151:TBC852161 TKY852151:TKY852161 TUU852151:TUU852161 UEQ852151:UEQ852161 UOM852151:UOM852161 UYI852151:UYI852161 VIE852151:VIE852161 VSA852151:VSA852161 WBW852151:WBW852161 WLS852151:WLS852161 WVO852151:WVO852161 G917687:G917697 JC917687:JC917697 SY917687:SY917697 ACU917687:ACU917697 AMQ917687:AMQ917697 AWM917687:AWM917697 BGI917687:BGI917697 BQE917687:BQE917697 CAA917687:CAA917697 CJW917687:CJW917697 CTS917687:CTS917697 DDO917687:DDO917697 DNK917687:DNK917697 DXG917687:DXG917697 EHC917687:EHC917697 EQY917687:EQY917697 FAU917687:FAU917697 FKQ917687:FKQ917697 FUM917687:FUM917697 GEI917687:GEI917697 GOE917687:GOE917697 GYA917687:GYA917697 HHW917687:HHW917697 HRS917687:HRS917697 IBO917687:IBO917697 ILK917687:ILK917697 IVG917687:IVG917697 JFC917687:JFC917697 JOY917687:JOY917697 JYU917687:JYU917697 KIQ917687:KIQ917697 KSM917687:KSM917697 LCI917687:LCI917697 LME917687:LME917697 LWA917687:LWA917697 MFW917687:MFW917697 MPS917687:MPS917697 MZO917687:MZO917697 NJK917687:NJK917697 NTG917687:NTG917697 ODC917687:ODC917697 OMY917687:OMY917697 OWU917687:OWU917697 PGQ917687:PGQ917697 PQM917687:PQM917697 QAI917687:QAI917697 QKE917687:QKE917697 QUA917687:QUA917697 RDW917687:RDW917697 RNS917687:RNS917697 RXO917687:RXO917697 SHK917687:SHK917697 SRG917687:SRG917697 TBC917687:TBC917697 TKY917687:TKY917697 TUU917687:TUU917697 UEQ917687:UEQ917697 UOM917687:UOM917697 UYI917687:UYI917697 VIE917687:VIE917697 VSA917687:VSA917697 WBW917687:WBW917697 WLS917687:WLS917697 WVO917687:WVO917697 G983223:G983233 JC983223:JC983233 SY983223:SY983233 ACU983223:ACU983233 AMQ983223:AMQ983233 AWM983223:AWM983233 BGI983223:BGI983233 BQE983223:BQE983233 CAA983223:CAA983233 CJW983223:CJW983233 CTS983223:CTS983233 DDO983223:DDO983233 DNK983223:DNK983233 DXG983223:DXG983233 EHC983223:EHC983233 EQY983223:EQY983233 FAU983223:FAU983233 FKQ983223:FKQ983233 FUM983223:FUM983233 GEI983223:GEI983233 GOE983223:GOE983233 GYA983223:GYA983233 HHW983223:HHW983233 HRS983223:HRS983233 IBO983223:IBO983233 ILK983223:ILK983233 IVG983223:IVG983233 JFC983223:JFC983233 JOY983223:JOY983233 JYU983223:JYU983233 KIQ983223:KIQ983233 KSM983223:KSM983233 LCI983223:LCI983233 LME983223:LME983233 LWA983223:LWA983233 MFW983223:MFW983233 MPS983223:MPS983233 MZO983223:MZO983233 NJK983223:NJK983233 NTG983223:NTG983233 ODC983223:ODC983233 OMY983223:OMY983233 OWU983223:OWU983233 PGQ983223:PGQ983233 PQM983223:PQM983233 QAI983223:QAI983233 QKE983223:QKE983233 QUA983223:QUA983233 RDW983223:RDW983233 RNS983223:RNS983233 RXO983223:RXO983233 SHK983223:SHK983233 SRG983223:SRG983233 TBC983223:TBC983233 TKY983223:TKY983233 TUU983223:TUU983233 UEQ983223:UEQ983233 UOM983223:UOM983233 UYI983223:UYI983233 VIE983223:VIE983233 VSA983223:VSA983233 WBW983223:WBW983233 WLS983223:WLS983233 WVO983223:WVO983233 G195 JC195 SY195 ACU195 AMQ195 AWM195 BGI195 BQE195 CAA195 CJW195 CTS195 DDO195 DNK195 DXG195 EHC195 EQY195 FAU195 FKQ195 FUM195 GEI195 GOE195 GYA195 HHW195 HRS195 IBO195 ILK195 IVG195 JFC195 JOY195 JYU195 KIQ195 KSM195 LCI195 LME195 LWA195 MFW195 MPS195 MZO195 NJK195 NTG195 ODC195 OMY195 OWU195 PGQ195 PQM195 QAI195 QKE195 QUA195 RDW195 RNS195 RXO195 SHK195 SRG195 TBC195 TKY195 TUU195 UEQ195 UOM195 UYI195 VIE195 VSA195 WBW195 WLS195 WVO195 G65731 JC65731 SY65731 ACU65731 AMQ65731 AWM65731 BGI65731 BQE65731 CAA65731 CJW65731 CTS65731 DDO65731 DNK65731 DXG65731 EHC65731 EQY65731 FAU65731 FKQ65731 FUM65731 GEI65731 GOE65731 GYA65731 HHW65731 HRS65731 IBO65731 ILK65731 IVG65731 JFC65731 JOY65731 JYU65731 KIQ65731 KSM65731 LCI65731 LME65731 LWA65731 MFW65731 MPS65731 MZO65731 NJK65731 NTG65731 ODC65731 OMY65731 OWU65731 PGQ65731 PQM65731 QAI65731 QKE65731 QUA65731 RDW65731 RNS65731 RXO65731 SHK65731 SRG65731 TBC65731 TKY65731 TUU65731 UEQ65731 UOM65731 UYI65731 VIE65731 VSA65731 WBW65731 WLS65731 WVO65731 G131267 JC131267 SY131267 ACU131267 AMQ131267 AWM131267 BGI131267 BQE131267 CAA131267 CJW131267 CTS131267 DDO131267 DNK131267 DXG131267 EHC131267 EQY131267 FAU131267 FKQ131267 FUM131267 GEI131267 GOE131267 GYA131267 HHW131267 HRS131267 IBO131267 ILK131267 IVG131267 JFC131267 JOY131267 JYU131267 KIQ131267 KSM131267 LCI131267 LME131267 LWA131267 MFW131267 MPS131267 MZO131267 NJK131267 NTG131267 ODC131267 OMY131267 OWU131267 PGQ131267 PQM131267 QAI131267 QKE131267 QUA131267 RDW131267 RNS131267 RXO131267 SHK131267 SRG131267 TBC131267 TKY131267 TUU131267 UEQ131267 UOM131267 UYI131267 VIE131267 VSA131267 WBW131267 WLS131267 WVO131267 G196803 JC196803 SY196803 ACU196803 AMQ196803 AWM196803 BGI196803 BQE196803 CAA196803 CJW196803 CTS196803 DDO196803 DNK196803 DXG196803 EHC196803 EQY196803 FAU196803 FKQ196803 FUM196803 GEI196803 GOE196803 GYA196803 HHW196803 HRS196803 IBO196803 ILK196803 IVG196803 JFC196803 JOY196803 JYU196803 KIQ196803 KSM196803 LCI196803 LME196803 LWA196803 MFW196803 MPS196803 MZO196803 NJK196803 NTG196803 ODC196803 OMY196803 OWU196803 PGQ196803 PQM196803 QAI196803 QKE196803 QUA196803 RDW196803 RNS196803 RXO196803 SHK196803 SRG196803 TBC196803 TKY196803 TUU196803 UEQ196803 UOM196803 UYI196803 VIE196803 VSA196803 WBW196803 WLS196803 WVO196803 G262339 JC262339 SY262339 ACU262339 AMQ262339 AWM262339 BGI262339 BQE262339 CAA262339 CJW262339 CTS262339 DDO262339 DNK262339 DXG262339 EHC262339 EQY262339 FAU262339 FKQ262339 FUM262339 GEI262339 GOE262339 GYA262339 HHW262339 HRS262339 IBO262339 ILK262339 IVG262339 JFC262339 JOY262339 JYU262339 KIQ262339 KSM262339 LCI262339 LME262339 LWA262339 MFW262339 MPS262339 MZO262339 NJK262339 NTG262339 ODC262339 OMY262339 OWU262339 PGQ262339 PQM262339 QAI262339 QKE262339 QUA262339 RDW262339 RNS262339 RXO262339 SHK262339 SRG262339 TBC262339 TKY262339 TUU262339 UEQ262339 UOM262339 UYI262339 VIE262339 VSA262339 WBW262339 WLS262339 WVO262339 G327875 JC327875 SY327875 ACU327875 AMQ327875 AWM327875 BGI327875 BQE327875 CAA327875 CJW327875 CTS327875 DDO327875 DNK327875 DXG327875 EHC327875 EQY327875 FAU327875 FKQ327875 FUM327875 GEI327875 GOE327875 GYA327875 HHW327875 HRS327875 IBO327875 ILK327875 IVG327875 JFC327875 JOY327875 JYU327875 KIQ327875 KSM327875 LCI327875 LME327875 LWA327875 MFW327875 MPS327875 MZO327875 NJK327875 NTG327875 ODC327875 OMY327875 OWU327875 PGQ327875 PQM327875 QAI327875 QKE327875 QUA327875 RDW327875 RNS327875 RXO327875 SHK327875 SRG327875 TBC327875 TKY327875 TUU327875 UEQ327875 UOM327875 UYI327875 VIE327875 VSA327875 WBW327875 WLS327875 WVO327875 G393411 JC393411 SY393411 ACU393411 AMQ393411 AWM393411 BGI393411 BQE393411 CAA393411 CJW393411 CTS393411 DDO393411 DNK393411 DXG393411 EHC393411 EQY393411 FAU393411 FKQ393411 FUM393411 GEI393411 GOE393411 GYA393411 HHW393411 HRS393411 IBO393411 ILK393411 IVG393411 JFC393411 JOY393411 JYU393411 KIQ393411 KSM393411 LCI393411 LME393411 LWA393411 MFW393411 MPS393411 MZO393411 NJK393411 NTG393411 ODC393411 OMY393411 OWU393411 PGQ393411 PQM393411 QAI393411 QKE393411 QUA393411 RDW393411 RNS393411 RXO393411 SHK393411 SRG393411 TBC393411 TKY393411 TUU393411 UEQ393411 UOM393411 UYI393411 VIE393411 VSA393411 WBW393411 WLS393411 WVO393411 G458947 JC458947 SY458947 ACU458947 AMQ458947 AWM458947 BGI458947 BQE458947 CAA458947 CJW458947 CTS458947 DDO458947 DNK458947 DXG458947 EHC458947 EQY458947 FAU458947 FKQ458947 FUM458947 GEI458947 GOE458947 GYA458947 HHW458947 HRS458947 IBO458947 ILK458947 IVG458947 JFC458947 JOY458947 JYU458947 KIQ458947 KSM458947 LCI458947 LME458947 LWA458947 MFW458947 MPS458947 MZO458947 NJK458947 NTG458947 ODC458947 OMY458947 OWU458947 PGQ458947 PQM458947 QAI458947 QKE458947 QUA458947 RDW458947 RNS458947 RXO458947 SHK458947 SRG458947 TBC458947 TKY458947 TUU458947 UEQ458947 UOM458947 UYI458947 VIE458947 VSA458947 WBW458947 WLS458947 WVO458947 G524483 JC524483 SY524483 ACU524483 AMQ524483 AWM524483 BGI524483 BQE524483 CAA524483 CJW524483 CTS524483 DDO524483 DNK524483 DXG524483 EHC524483 EQY524483 FAU524483 FKQ524483 FUM524483 GEI524483 GOE524483 GYA524483 HHW524483 HRS524483 IBO524483 ILK524483 IVG524483 JFC524483 JOY524483 JYU524483 KIQ524483 KSM524483 LCI524483 LME524483 LWA524483 MFW524483 MPS524483 MZO524483 NJK524483 NTG524483 ODC524483 OMY524483 OWU524483 PGQ524483 PQM524483 QAI524483 QKE524483 QUA524483 RDW524483 RNS524483 RXO524483 SHK524483 SRG524483 TBC524483 TKY524483 TUU524483 UEQ524483 UOM524483 UYI524483 VIE524483 VSA524483 WBW524483 WLS524483 WVO524483 G590019 JC590019 SY590019 ACU590019 AMQ590019 AWM590019 BGI590019 BQE590019 CAA590019 CJW590019 CTS590019 DDO590019 DNK590019 DXG590019 EHC590019 EQY590019 FAU590019 FKQ590019 FUM590019 GEI590019 GOE590019 GYA590019 HHW590019 HRS590019 IBO590019 ILK590019 IVG590019 JFC590019 JOY590019 JYU590019 KIQ590019 KSM590019 LCI590019 LME590019 LWA590019 MFW590019 MPS590019 MZO590019 NJK590019 NTG590019 ODC590019 OMY590019 OWU590019 PGQ590019 PQM590019 QAI590019 QKE590019 QUA590019 RDW590019 RNS590019 RXO590019 SHK590019 SRG590019 TBC590019 TKY590019 TUU590019 UEQ590019 UOM590019 UYI590019 VIE590019 VSA590019 WBW590019 WLS590019 WVO590019 G655555 JC655555 SY655555 ACU655555 AMQ655555 AWM655555 BGI655555 BQE655555 CAA655555 CJW655555 CTS655555 DDO655555 DNK655555 DXG655555 EHC655555 EQY655555 FAU655555 FKQ655555 FUM655555 GEI655555 GOE655555 GYA655555 HHW655555 HRS655555 IBO655555 ILK655555 IVG655555 JFC655555 JOY655555 JYU655555 KIQ655555 KSM655555 LCI655555 LME655555 LWA655555 MFW655555 MPS655555 MZO655555 NJK655555 NTG655555 ODC655555 OMY655555 OWU655555 PGQ655555 PQM655555 QAI655555 QKE655555 QUA655555 RDW655555 RNS655555 RXO655555 SHK655555 SRG655555 TBC655555 TKY655555 TUU655555 UEQ655555 UOM655555 UYI655555 VIE655555 VSA655555 WBW655555 WLS655555 WVO655555 G721091 JC721091 SY721091 ACU721091 AMQ721091 AWM721091 BGI721091 BQE721091 CAA721091 CJW721091 CTS721091 DDO721091 DNK721091 DXG721091 EHC721091 EQY721091 FAU721091 FKQ721091 FUM721091 GEI721091 GOE721091 GYA721091 HHW721091 HRS721091 IBO721091 ILK721091 IVG721091 JFC721091 JOY721091 JYU721091 KIQ721091 KSM721091 LCI721091 LME721091 LWA721091 MFW721091 MPS721091 MZO721091 NJK721091 NTG721091 ODC721091 OMY721091 OWU721091 PGQ721091 PQM721091 QAI721091 QKE721091 QUA721091 RDW721091 RNS721091 RXO721091 SHK721091 SRG721091 TBC721091 TKY721091 TUU721091 UEQ721091 UOM721091 UYI721091 VIE721091 VSA721091 WBW721091 WLS721091 WVO721091 G786627 JC786627 SY786627 ACU786627 AMQ786627 AWM786627 BGI786627 BQE786627 CAA786627 CJW786627 CTS786627 DDO786627 DNK786627 DXG786627 EHC786627 EQY786627 FAU786627 FKQ786627 FUM786627 GEI786627 GOE786627 GYA786627 HHW786627 HRS786627 IBO786627 ILK786627 IVG786627 JFC786627 JOY786627 JYU786627 KIQ786627 KSM786627 LCI786627 LME786627 LWA786627 MFW786627 MPS786627 MZO786627 NJK786627 NTG786627 ODC786627 OMY786627 OWU786627 PGQ786627 PQM786627 QAI786627 QKE786627 QUA786627 RDW786627 RNS786627 RXO786627 SHK786627 SRG786627 TBC786627 TKY786627 TUU786627 UEQ786627 UOM786627 UYI786627 VIE786627 VSA786627 WBW786627 WLS786627 WVO786627 G852163 JC852163 SY852163 ACU852163 AMQ852163 AWM852163 BGI852163 BQE852163 CAA852163 CJW852163 CTS852163 DDO852163 DNK852163 DXG852163 EHC852163 EQY852163 FAU852163 FKQ852163 FUM852163 GEI852163 GOE852163 GYA852163 HHW852163 HRS852163 IBO852163 ILK852163 IVG852163 JFC852163 JOY852163 JYU852163 KIQ852163 KSM852163 LCI852163 LME852163 LWA852163 MFW852163 MPS852163 MZO852163 NJK852163 NTG852163 ODC852163 OMY852163 OWU852163 PGQ852163 PQM852163 QAI852163 QKE852163 QUA852163 RDW852163 RNS852163 RXO852163 SHK852163 SRG852163 TBC852163 TKY852163 TUU852163 UEQ852163 UOM852163 UYI852163 VIE852163 VSA852163 WBW852163 WLS852163 WVO852163 G917699 JC917699 SY917699 ACU917699 AMQ917699 AWM917699 BGI917699 BQE917699 CAA917699 CJW917699 CTS917699 DDO917699 DNK917699 DXG917699 EHC917699 EQY917699 FAU917699 FKQ917699 FUM917699 GEI917699 GOE917699 GYA917699 HHW917699 HRS917699 IBO917699 ILK917699 IVG917699 JFC917699 JOY917699 JYU917699 KIQ917699 KSM917699 LCI917699 LME917699 LWA917699 MFW917699 MPS917699 MZO917699 NJK917699 NTG917699 ODC917699 OMY917699 OWU917699 PGQ917699 PQM917699 QAI917699 QKE917699 QUA917699 RDW917699 RNS917699 RXO917699 SHK917699 SRG917699 TBC917699 TKY917699 TUU917699 UEQ917699 UOM917699 UYI917699 VIE917699 VSA917699 WBW917699 WLS917699 WVO917699 G983235 JC983235 SY983235 ACU983235 AMQ983235 AWM983235 BGI983235 BQE983235 CAA983235 CJW983235 CTS983235 DDO983235 DNK983235 DXG983235 EHC983235 EQY983235 FAU983235 FKQ983235 FUM983235 GEI983235 GOE983235 GYA983235 HHW983235 HRS983235 IBO983235 ILK983235 IVG983235 JFC983235 JOY983235 JYU983235 KIQ983235 KSM983235 LCI983235 LME983235 LWA983235 MFW983235 MPS983235 MZO983235 NJK983235 NTG983235 ODC983235 OMY983235 OWU983235 PGQ983235 PQM983235 QAI983235 QKE983235 QUA983235 RDW983235 RNS983235 RXO983235 SHK983235 SRG983235 TBC983235 TKY983235 TUU983235 UEQ983235 UOM983235 UYI983235 VIE983235 VSA983235 WBW983235 WLS983235 WVO983235 G197:G201 JC197:JC201 SY197:SY201 ACU197:ACU201 AMQ197:AMQ201 AWM197:AWM201 BGI197:BGI201 BQE197:BQE201 CAA197:CAA201 CJW197:CJW201 CTS197:CTS201 DDO197:DDO201 DNK197:DNK201 DXG197:DXG201 EHC197:EHC201 EQY197:EQY201 FAU197:FAU201 FKQ197:FKQ201 FUM197:FUM201 GEI197:GEI201 GOE197:GOE201 GYA197:GYA201 HHW197:HHW201 HRS197:HRS201 IBO197:IBO201 ILK197:ILK201 IVG197:IVG201 JFC197:JFC201 JOY197:JOY201 JYU197:JYU201 KIQ197:KIQ201 KSM197:KSM201 LCI197:LCI201 LME197:LME201 LWA197:LWA201 MFW197:MFW201 MPS197:MPS201 MZO197:MZO201 NJK197:NJK201 NTG197:NTG201 ODC197:ODC201 OMY197:OMY201 OWU197:OWU201 PGQ197:PGQ201 PQM197:PQM201 QAI197:QAI201 QKE197:QKE201 QUA197:QUA201 RDW197:RDW201 RNS197:RNS201 RXO197:RXO201 SHK197:SHK201 SRG197:SRG201 TBC197:TBC201 TKY197:TKY201 TUU197:TUU201 UEQ197:UEQ201 UOM197:UOM201 UYI197:UYI201 VIE197:VIE201 VSA197:VSA201 WBW197:WBW201 WLS197:WLS201 WVO197:WVO201 G65733:G65737 JC65733:JC65737 SY65733:SY65737 ACU65733:ACU65737 AMQ65733:AMQ65737 AWM65733:AWM65737 BGI65733:BGI65737 BQE65733:BQE65737 CAA65733:CAA65737 CJW65733:CJW65737 CTS65733:CTS65737 DDO65733:DDO65737 DNK65733:DNK65737 DXG65733:DXG65737 EHC65733:EHC65737 EQY65733:EQY65737 FAU65733:FAU65737 FKQ65733:FKQ65737 FUM65733:FUM65737 GEI65733:GEI65737 GOE65733:GOE65737 GYA65733:GYA65737 HHW65733:HHW65737 HRS65733:HRS65737 IBO65733:IBO65737 ILK65733:ILK65737 IVG65733:IVG65737 JFC65733:JFC65737 JOY65733:JOY65737 JYU65733:JYU65737 KIQ65733:KIQ65737 KSM65733:KSM65737 LCI65733:LCI65737 LME65733:LME65737 LWA65733:LWA65737 MFW65733:MFW65737 MPS65733:MPS65737 MZO65733:MZO65737 NJK65733:NJK65737 NTG65733:NTG65737 ODC65733:ODC65737 OMY65733:OMY65737 OWU65733:OWU65737 PGQ65733:PGQ65737 PQM65733:PQM65737 QAI65733:QAI65737 QKE65733:QKE65737 QUA65733:QUA65737 RDW65733:RDW65737 RNS65733:RNS65737 RXO65733:RXO65737 SHK65733:SHK65737 SRG65733:SRG65737 TBC65733:TBC65737 TKY65733:TKY65737 TUU65733:TUU65737 UEQ65733:UEQ65737 UOM65733:UOM65737 UYI65733:UYI65737 VIE65733:VIE65737 VSA65733:VSA65737 WBW65733:WBW65737 WLS65733:WLS65737 WVO65733:WVO65737 G131269:G131273 JC131269:JC131273 SY131269:SY131273 ACU131269:ACU131273 AMQ131269:AMQ131273 AWM131269:AWM131273 BGI131269:BGI131273 BQE131269:BQE131273 CAA131269:CAA131273 CJW131269:CJW131273 CTS131269:CTS131273 DDO131269:DDO131273 DNK131269:DNK131273 DXG131269:DXG131273 EHC131269:EHC131273 EQY131269:EQY131273 FAU131269:FAU131273 FKQ131269:FKQ131273 FUM131269:FUM131273 GEI131269:GEI131273 GOE131269:GOE131273 GYA131269:GYA131273 HHW131269:HHW131273 HRS131269:HRS131273 IBO131269:IBO131273 ILK131269:ILK131273 IVG131269:IVG131273 JFC131269:JFC131273 JOY131269:JOY131273 JYU131269:JYU131273 KIQ131269:KIQ131273 KSM131269:KSM131273 LCI131269:LCI131273 LME131269:LME131273 LWA131269:LWA131273 MFW131269:MFW131273 MPS131269:MPS131273 MZO131269:MZO131273 NJK131269:NJK131273 NTG131269:NTG131273 ODC131269:ODC131273 OMY131269:OMY131273 OWU131269:OWU131273 PGQ131269:PGQ131273 PQM131269:PQM131273 QAI131269:QAI131273 QKE131269:QKE131273 QUA131269:QUA131273 RDW131269:RDW131273 RNS131269:RNS131273 RXO131269:RXO131273 SHK131269:SHK131273 SRG131269:SRG131273 TBC131269:TBC131273 TKY131269:TKY131273 TUU131269:TUU131273 UEQ131269:UEQ131273 UOM131269:UOM131273 UYI131269:UYI131273 VIE131269:VIE131273 VSA131269:VSA131273 WBW131269:WBW131273 WLS131269:WLS131273 WVO131269:WVO131273 G196805:G196809 JC196805:JC196809 SY196805:SY196809 ACU196805:ACU196809 AMQ196805:AMQ196809 AWM196805:AWM196809 BGI196805:BGI196809 BQE196805:BQE196809 CAA196805:CAA196809 CJW196805:CJW196809 CTS196805:CTS196809 DDO196805:DDO196809 DNK196805:DNK196809 DXG196805:DXG196809 EHC196805:EHC196809 EQY196805:EQY196809 FAU196805:FAU196809 FKQ196805:FKQ196809 FUM196805:FUM196809 GEI196805:GEI196809 GOE196805:GOE196809 GYA196805:GYA196809 HHW196805:HHW196809 HRS196805:HRS196809 IBO196805:IBO196809 ILK196805:ILK196809 IVG196805:IVG196809 JFC196805:JFC196809 JOY196805:JOY196809 JYU196805:JYU196809 KIQ196805:KIQ196809 KSM196805:KSM196809 LCI196805:LCI196809 LME196805:LME196809 LWA196805:LWA196809 MFW196805:MFW196809 MPS196805:MPS196809 MZO196805:MZO196809 NJK196805:NJK196809 NTG196805:NTG196809 ODC196805:ODC196809 OMY196805:OMY196809 OWU196805:OWU196809 PGQ196805:PGQ196809 PQM196805:PQM196809 QAI196805:QAI196809 QKE196805:QKE196809 QUA196805:QUA196809 RDW196805:RDW196809 RNS196805:RNS196809 RXO196805:RXO196809 SHK196805:SHK196809 SRG196805:SRG196809 TBC196805:TBC196809 TKY196805:TKY196809 TUU196805:TUU196809 UEQ196805:UEQ196809 UOM196805:UOM196809 UYI196805:UYI196809 VIE196805:VIE196809 VSA196805:VSA196809 WBW196805:WBW196809 WLS196805:WLS196809 WVO196805:WVO196809 G262341:G262345 JC262341:JC262345 SY262341:SY262345 ACU262341:ACU262345 AMQ262341:AMQ262345 AWM262341:AWM262345 BGI262341:BGI262345 BQE262341:BQE262345 CAA262341:CAA262345 CJW262341:CJW262345 CTS262341:CTS262345 DDO262341:DDO262345 DNK262341:DNK262345 DXG262341:DXG262345 EHC262341:EHC262345 EQY262341:EQY262345 FAU262341:FAU262345 FKQ262341:FKQ262345 FUM262341:FUM262345 GEI262341:GEI262345 GOE262341:GOE262345 GYA262341:GYA262345 HHW262341:HHW262345 HRS262341:HRS262345 IBO262341:IBO262345 ILK262341:ILK262345 IVG262341:IVG262345 JFC262341:JFC262345 JOY262341:JOY262345 JYU262341:JYU262345 KIQ262341:KIQ262345 KSM262341:KSM262345 LCI262341:LCI262345 LME262341:LME262345 LWA262341:LWA262345 MFW262341:MFW262345 MPS262341:MPS262345 MZO262341:MZO262345 NJK262341:NJK262345 NTG262341:NTG262345 ODC262341:ODC262345 OMY262341:OMY262345 OWU262341:OWU262345 PGQ262341:PGQ262345 PQM262341:PQM262345 QAI262341:QAI262345 QKE262341:QKE262345 QUA262341:QUA262345 RDW262341:RDW262345 RNS262341:RNS262345 RXO262341:RXO262345 SHK262341:SHK262345 SRG262341:SRG262345 TBC262341:TBC262345 TKY262341:TKY262345 TUU262341:TUU262345 UEQ262341:UEQ262345 UOM262341:UOM262345 UYI262341:UYI262345 VIE262341:VIE262345 VSA262341:VSA262345 WBW262341:WBW262345 WLS262341:WLS262345 WVO262341:WVO262345 G327877:G327881 JC327877:JC327881 SY327877:SY327881 ACU327877:ACU327881 AMQ327877:AMQ327881 AWM327877:AWM327881 BGI327877:BGI327881 BQE327877:BQE327881 CAA327877:CAA327881 CJW327877:CJW327881 CTS327877:CTS327881 DDO327877:DDO327881 DNK327877:DNK327881 DXG327877:DXG327881 EHC327877:EHC327881 EQY327877:EQY327881 FAU327877:FAU327881 FKQ327877:FKQ327881 FUM327877:FUM327881 GEI327877:GEI327881 GOE327877:GOE327881 GYA327877:GYA327881 HHW327877:HHW327881 HRS327877:HRS327881 IBO327877:IBO327881 ILK327877:ILK327881 IVG327877:IVG327881 JFC327877:JFC327881 JOY327877:JOY327881 JYU327877:JYU327881 KIQ327877:KIQ327881 KSM327877:KSM327881 LCI327877:LCI327881 LME327877:LME327881 LWA327877:LWA327881 MFW327877:MFW327881 MPS327877:MPS327881 MZO327877:MZO327881 NJK327877:NJK327881 NTG327877:NTG327881 ODC327877:ODC327881 OMY327877:OMY327881 OWU327877:OWU327881 PGQ327877:PGQ327881 PQM327877:PQM327881 QAI327877:QAI327881 QKE327877:QKE327881 QUA327877:QUA327881 RDW327877:RDW327881 RNS327877:RNS327881 RXO327877:RXO327881 SHK327877:SHK327881 SRG327877:SRG327881 TBC327877:TBC327881 TKY327877:TKY327881 TUU327877:TUU327881 UEQ327877:UEQ327881 UOM327877:UOM327881 UYI327877:UYI327881 VIE327877:VIE327881 VSA327877:VSA327881 WBW327877:WBW327881 WLS327877:WLS327881 WVO327877:WVO327881 G393413:G393417 JC393413:JC393417 SY393413:SY393417 ACU393413:ACU393417 AMQ393413:AMQ393417 AWM393413:AWM393417 BGI393413:BGI393417 BQE393413:BQE393417 CAA393413:CAA393417 CJW393413:CJW393417 CTS393413:CTS393417 DDO393413:DDO393417 DNK393413:DNK393417 DXG393413:DXG393417 EHC393413:EHC393417 EQY393413:EQY393417 FAU393413:FAU393417 FKQ393413:FKQ393417 FUM393413:FUM393417 GEI393413:GEI393417 GOE393413:GOE393417 GYA393413:GYA393417 HHW393413:HHW393417 HRS393413:HRS393417 IBO393413:IBO393417 ILK393413:ILK393417 IVG393413:IVG393417 JFC393413:JFC393417 JOY393413:JOY393417 JYU393413:JYU393417 KIQ393413:KIQ393417 KSM393413:KSM393417 LCI393413:LCI393417 LME393413:LME393417 LWA393413:LWA393417 MFW393413:MFW393417 MPS393413:MPS393417 MZO393413:MZO393417 NJK393413:NJK393417 NTG393413:NTG393417 ODC393413:ODC393417 OMY393413:OMY393417 OWU393413:OWU393417 PGQ393413:PGQ393417 PQM393413:PQM393417 QAI393413:QAI393417 QKE393413:QKE393417 QUA393413:QUA393417 RDW393413:RDW393417 RNS393413:RNS393417 RXO393413:RXO393417 SHK393413:SHK393417 SRG393413:SRG393417 TBC393413:TBC393417 TKY393413:TKY393417 TUU393413:TUU393417 UEQ393413:UEQ393417 UOM393413:UOM393417 UYI393413:UYI393417 VIE393413:VIE393417 VSA393413:VSA393417 WBW393413:WBW393417 WLS393413:WLS393417 WVO393413:WVO393417 G458949:G458953 JC458949:JC458953 SY458949:SY458953 ACU458949:ACU458953 AMQ458949:AMQ458953 AWM458949:AWM458953 BGI458949:BGI458953 BQE458949:BQE458953 CAA458949:CAA458953 CJW458949:CJW458953 CTS458949:CTS458953 DDO458949:DDO458953 DNK458949:DNK458953 DXG458949:DXG458953 EHC458949:EHC458953 EQY458949:EQY458953 FAU458949:FAU458953 FKQ458949:FKQ458953 FUM458949:FUM458953 GEI458949:GEI458953 GOE458949:GOE458953 GYA458949:GYA458953 HHW458949:HHW458953 HRS458949:HRS458953 IBO458949:IBO458953 ILK458949:ILK458953 IVG458949:IVG458953 JFC458949:JFC458953 JOY458949:JOY458953 JYU458949:JYU458953 KIQ458949:KIQ458953 KSM458949:KSM458953 LCI458949:LCI458953 LME458949:LME458953 LWA458949:LWA458953 MFW458949:MFW458953 MPS458949:MPS458953 MZO458949:MZO458953 NJK458949:NJK458953 NTG458949:NTG458953 ODC458949:ODC458953 OMY458949:OMY458953 OWU458949:OWU458953 PGQ458949:PGQ458953 PQM458949:PQM458953 QAI458949:QAI458953 QKE458949:QKE458953 QUA458949:QUA458953 RDW458949:RDW458953 RNS458949:RNS458953 RXO458949:RXO458953 SHK458949:SHK458953 SRG458949:SRG458953 TBC458949:TBC458953 TKY458949:TKY458953 TUU458949:TUU458953 UEQ458949:UEQ458953 UOM458949:UOM458953 UYI458949:UYI458953 VIE458949:VIE458953 VSA458949:VSA458953 WBW458949:WBW458953 WLS458949:WLS458953 WVO458949:WVO458953 G524485:G524489 JC524485:JC524489 SY524485:SY524489 ACU524485:ACU524489 AMQ524485:AMQ524489 AWM524485:AWM524489 BGI524485:BGI524489 BQE524485:BQE524489 CAA524485:CAA524489 CJW524485:CJW524489 CTS524485:CTS524489 DDO524485:DDO524489 DNK524485:DNK524489 DXG524485:DXG524489 EHC524485:EHC524489 EQY524485:EQY524489 FAU524485:FAU524489 FKQ524485:FKQ524489 FUM524485:FUM524489 GEI524485:GEI524489 GOE524485:GOE524489 GYA524485:GYA524489 HHW524485:HHW524489 HRS524485:HRS524489 IBO524485:IBO524489 ILK524485:ILK524489 IVG524485:IVG524489 JFC524485:JFC524489 JOY524485:JOY524489 JYU524485:JYU524489 KIQ524485:KIQ524489 KSM524485:KSM524489 LCI524485:LCI524489 LME524485:LME524489 LWA524485:LWA524489 MFW524485:MFW524489 MPS524485:MPS524489 MZO524485:MZO524489 NJK524485:NJK524489 NTG524485:NTG524489 ODC524485:ODC524489 OMY524485:OMY524489 OWU524485:OWU524489 PGQ524485:PGQ524489 PQM524485:PQM524489 QAI524485:QAI524489 QKE524485:QKE524489 QUA524485:QUA524489 RDW524485:RDW524489 RNS524485:RNS524489 RXO524485:RXO524489 SHK524485:SHK524489 SRG524485:SRG524489 TBC524485:TBC524489 TKY524485:TKY524489 TUU524485:TUU524489 UEQ524485:UEQ524489 UOM524485:UOM524489 UYI524485:UYI524489 VIE524485:VIE524489 VSA524485:VSA524489 WBW524485:WBW524489 WLS524485:WLS524489 WVO524485:WVO524489 G590021:G590025 JC590021:JC590025 SY590021:SY590025 ACU590021:ACU590025 AMQ590021:AMQ590025 AWM590021:AWM590025 BGI590021:BGI590025 BQE590021:BQE590025 CAA590021:CAA590025 CJW590021:CJW590025 CTS590021:CTS590025 DDO590021:DDO590025 DNK590021:DNK590025 DXG590021:DXG590025 EHC590021:EHC590025 EQY590021:EQY590025 FAU590021:FAU590025 FKQ590021:FKQ590025 FUM590021:FUM590025 GEI590021:GEI590025 GOE590021:GOE590025 GYA590021:GYA590025 HHW590021:HHW590025 HRS590021:HRS590025 IBO590021:IBO590025 ILK590021:ILK590025 IVG590021:IVG590025 JFC590021:JFC590025 JOY590021:JOY590025 JYU590021:JYU590025 KIQ590021:KIQ590025 KSM590021:KSM590025 LCI590021:LCI590025 LME590021:LME590025 LWA590021:LWA590025 MFW590021:MFW590025 MPS590021:MPS590025 MZO590021:MZO590025 NJK590021:NJK590025 NTG590021:NTG590025 ODC590021:ODC590025 OMY590021:OMY590025 OWU590021:OWU590025 PGQ590021:PGQ590025 PQM590021:PQM590025 QAI590021:QAI590025 QKE590021:QKE590025 QUA590021:QUA590025 RDW590021:RDW590025 RNS590021:RNS590025 RXO590021:RXO590025 SHK590021:SHK590025 SRG590021:SRG590025 TBC590021:TBC590025 TKY590021:TKY590025 TUU590021:TUU590025 UEQ590021:UEQ590025 UOM590021:UOM590025 UYI590021:UYI590025 VIE590021:VIE590025 VSA590021:VSA590025 WBW590021:WBW590025 WLS590021:WLS590025 WVO590021:WVO590025 G655557:G655561 JC655557:JC655561 SY655557:SY655561 ACU655557:ACU655561 AMQ655557:AMQ655561 AWM655557:AWM655561 BGI655557:BGI655561 BQE655557:BQE655561 CAA655557:CAA655561 CJW655557:CJW655561 CTS655557:CTS655561 DDO655557:DDO655561 DNK655557:DNK655561 DXG655557:DXG655561 EHC655557:EHC655561 EQY655557:EQY655561 FAU655557:FAU655561 FKQ655557:FKQ655561 FUM655557:FUM655561 GEI655557:GEI655561 GOE655557:GOE655561 GYA655557:GYA655561 HHW655557:HHW655561 HRS655557:HRS655561 IBO655557:IBO655561 ILK655557:ILK655561 IVG655557:IVG655561 JFC655557:JFC655561 JOY655557:JOY655561 JYU655557:JYU655561 KIQ655557:KIQ655561 KSM655557:KSM655561 LCI655557:LCI655561 LME655557:LME655561 LWA655557:LWA655561 MFW655557:MFW655561 MPS655557:MPS655561 MZO655557:MZO655561 NJK655557:NJK655561 NTG655557:NTG655561 ODC655557:ODC655561 OMY655557:OMY655561 OWU655557:OWU655561 PGQ655557:PGQ655561 PQM655557:PQM655561 QAI655557:QAI655561 QKE655557:QKE655561 QUA655557:QUA655561 RDW655557:RDW655561 RNS655557:RNS655561 RXO655557:RXO655561 SHK655557:SHK655561 SRG655557:SRG655561 TBC655557:TBC655561 TKY655557:TKY655561 TUU655557:TUU655561 UEQ655557:UEQ655561 UOM655557:UOM655561 UYI655557:UYI655561 VIE655557:VIE655561 VSA655557:VSA655561 WBW655557:WBW655561 WLS655557:WLS655561 WVO655557:WVO655561 G721093:G721097 JC721093:JC721097 SY721093:SY721097 ACU721093:ACU721097 AMQ721093:AMQ721097 AWM721093:AWM721097 BGI721093:BGI721097 BQE721093:BQE721097 CAA721093:CAA721097 CJW721093:CJW721097 CTS721093:CTS721097 DDO721093:DDO721097 DNK721093:DNK721097 DXG721093:DXG721097 EHC721093:EHC721097 EQY721093:EQY721097 FAU721093:FAU721097 FKQ721093:FKQ721097 FUM721093:FUM721097 GEI721093:GEI721097 GOE721093:GOE721097 GYA721093:GYA721097 HHW721093:HHW721097 HRS721093:HRS721097 IBO721093:IBO721097 ILK721093:ILK721097 IVG721093:IVG721097 JFC721093:JFC721097 JOY721093:JOY721097 JYU721093:JYU721097 KIQ721093:KIQ721097 KSM721093:KSM721097 LCI721093:LCI721097 LME721093:LME721097 LWA721093:LWA721097 MFW721093:MFW721097 MPS721093:MPS721097 MZO721093:MZO721097 NJK721093:NJK721097 NTG721093:NTG721097 ODC721093:ODC721097 OMY721093:OMY721097 OWU721093:OWU721097 PGQ721093:PGQ721097 PQM721093:PQM721097 QAI721093:QAI721097 QKE721093:QKE721097 QUA721093:QUA721097 RDW721093:RDW721097 RNS721093:RNS721097 RXO721093:RXO721097 SHK721093:SHK721097 SRG721093:SRG721097 TBC721093:TBC721097 TKY721093:TKY721097 TUU721093:TUU721097 UEQ721093:UEQ721097 UOM721093:UOM721097 UYI721093:UYI721097 VIE721093:VIE721097 VSA721093:VSA721097 WBW721093:WBW721097 WLS721093:WLS721097 WVO721093:WVO721097 G786629:G786633 JC786629:JC786633 SY786629:SY786633 ACU786629:ACU786633 AMQ786629:AMQ786633 AWM786629:AWM786633 BGI786629:BGI786633 BQE786629:BQE786633 CAA786629:CAA786633 CJW786629:CJW786633 CTS786629:CTS786633 DDO786629:DDO786633 DNK786629:DNK786633 DXG786629:DXG786633 EHC786629:EHC786633 EQY786629:EQY786633 FAU786629:FAU786633 FKQ786629:FKQ786633 FUM786629:FUM786633 GEI786629:GEI786633 GOE786629:GOE786633 GYA786629:GYA786633 HHW786629:HHW786633 HRS786629:HRS786633 IBO786629:IBO786633 ILK786629:ILK786633 IVG786629:IVG786633 JFC786629:JFC786633 JOY786629:JOY786633 JYU786629:JYU786633 KIQ786629:KIQ786633 KSM786629:KSM786633 LCI786629:LCI786633 LME786629:LME786633 LWA786629:LWA786633 MFW786629:MFW786633 MPS786629:MPS786633 MZO786629:MZO786633 NJK786629:NJK786633 NTG786629:NTG786633 ODC786629:ODC786633 OMY786629:OMY786633 OWU786629:OWU786633 PGQ786629:PGQ786633 PQM786629:PQM786633 QAI786629:QAI786633 QKE786629:QKE786633 QUA786629:QUA786633 RDW786629:RDW786633 RNS786629:RNS786633 RXO786629:RXO786633 SHK786629:SHK786633 SRG786629:SRG786633 TBC786629:TBC786633 TKY786629:TKY786633 TUU786629:TUU786633 UEQ786629:UEQ786633 UOM786629:UOM786633 UYI786629:UYI786633 VIE786629:VIE786633 VSA786629:VSA786633 WBW786629:WBW786633 WLS786629:WLS786633 WVO786629:WVO786633 G852165:G852169 JC852165:JC852169 SY852165:SY852169 ACU852165:ACU852169 AMQ852165:AMQ852169 AWM852165:AWM852169 BGI852165:BGI852169 BQE852165:BQE852169 CAA852165:CAA852169 CJW852165:CJW852169 CTS852165:CTS852169 DDO852165:DDO852169 DNK852165:DNK852169 DXG852165:DXG852169 EHC852165:EHC852169 EQY852165:EQY852169 FAU852165:FAU852169 FKQ852165:FKQ852169 FUM852165:FUM852169 GEI852165:GEI852169 GOE852165:GOE852169 GYA852165:GYA852169 HHW852165:HHW852169 HRS852165:HRS852169 IBO852165:IBO852169 ILK852165:ILK852169 IVG852165:IVG852169 JFC852165:JFC852169 JOY852165:JOY852169 JYU852165:JYU852169 KIQ852165:KIQ852169 KSM852165:KSM852169 LCI852165:LCI852169 LME852165:LME852169 LWA852165:LWA852169 MFW852165:MFW852169 MPS852165:MPS852169 MZO852165:MZO852169 NJK852165:NJK852169 NTG852165:NTG852169 ODC852165:ODC852169 OMY852165:OMY852169 OWU852165:OWU852169 PGQ852165:PGQ852169 PQM852165:PQM852169 QAI852165:QAI852169 QKE852165:QKE852169 QUA852165:QUA852169 RDW852165:RDW852169 RNS852165:RNS852169 RXO852165:RXO852169 SHK852165:SHK852169 SRG852165:SRG852169 TBC852165:TBC852169 TKY852165:TKY852169 TUU852165:TUU852169 UEQ852165:UEQ852169 UOM852165:UOM852169 UYI852165:UYI852169 VIE852165:VIE852169 VSA852165:VSA852169 WBW852165:WBW852169 WLS852165:WLS852169 WVO852165:WVO852169 G917701:G917705 JC917701:JC917705 SY917701:SY917705 ACU917701:ACU917705 AMQ917701:AMQ917705 AWM917701:AWM917705 BGI917701:BGI917705 BQE917701:BQE917705 CAA917701:CAA917705 CJW917701:CJW917705 CTS917701:CTS917705 DDO917701:DDO917705 DNK917701:DNK917705 DXG917701:DXG917705 EHC917701:EHC917705 EQY917701:EQY917705 FAU917701:FAU917705 FKQ917701:FKQ917705 FUM917701:FUM917705 GEI917701:GEI917705 GOE917701:GOE917705 GYA917701:GYA917705 HHW917701:HHW917705 HRS917701:HRS917705 IBO917701:IBO917705 ILK917701:ILK917705 IVG917701:IVG917705 JFC917701:JFC917705 JOY917701:JOY917705 JYU917701:JYU917705 KIQ917701:KIQ917705 KSM917701:KSM917705 LCI917701:LCI917705 LME917701:LME917705 LWA917701:LWA917705 MFW917701:MFW917705 MPS917701:MPS917705 MZO917701:MZO917705 NJK917701:NJK917705 NTG917701:NTG917705 ODC917701:ODC917705 OMY917701:OMY917705 OWU917701:OWU917705 PGQ917701:PGQ917705 PQM917701:PQM917705 QAI917701:QAI917705 QKE917701:QKE917705 QUA917701:QUA917705 RDW917701:RDW917705 RNS917701:RNS917705 RXO917701:RXO917705 SHK917701:SHK917705 SRG917701:SRG917705 TBC917701:TBC917705 TKY917701:TKY917705 TUU917701:TUU917705 UEQ917701:UEQ917705 UOM917701:UOM917705 UYI917701:UYI917705 VIE917701:VIE917705 VSA917701:VSA917705 WBW917701:WBW917705 WLS917701:WLS917705 WVO917701:WVO917705 G983237:G983241 JC983237:JC983241 SY983237:SY983241 ACU983237:ACU983241 AMQ983237:AMQ983241 AWM983237:AWM983241 BGI983237:BGI983241 BQE983237:BQE983241 CAA983237:CAA983241 CJW983237:CJW983241 CTS983237:CTS983241 DDO983237:DDO983241 DNK983237:DNK983241 DXG983237:DXG983241 EHC983237:EHC983241 EQY983237:EQY983241 FAU983237:FAU983241 FKQ983237:FKQ983241 FUM983237:FUM983241 GEI983237:GEI983241 GOE983237:GOE983241 GYA983237:GYA983241 HHW983237:HHW983241 HRS983237:HRS983241 IBO983237:IBO983241 ILK983237:ILK983241 IVG983237:IVG983241 JFC983237:JFC983241 JOY983237:JOY983241 JYU983237:JYU983241 KIQ983237:KIQ983241 KSM983237:KSM983241 LCI983237:LCI983241 LME983237:LME983241 LWA983237:LWA983241 MFW983237:MFW983241 MPS983237:MPS983241 MZO983237:MZO983241 NJK983237:NJK983241 NTG983237:NTG983241 ODC983237:ODC983241 OMY983237:OMY983241 OWU983237:OWU983241 PGQ983237:PGQ983241 PQM983237:PQM983241 QAI983237:QAI983241 QKE983237:QKE983241 QUA983237:QUA983241 RDW983237:RDW983241 RNS983237:RNS983241 RXO983237:RXO983241 SHK983237:SHK983241 SRG983237:SRG983241 TBC983237:TBC983241 TKY983237:TKY983241 TUU983237:TUU983241 UEQ983237:UEQ983241 UOM983237:UOM983241 UYI983237:UYI983241 VIE983237:VIE983241 VSA983237:VSA983241 WBW983237:WBW983241 WLS983237:WLS983241 WVO983237:WVO983241 G203:G210 JC203:JC210 SY203:SY210 ACU203:ACU210 AMQ203:AMQ210 AWM203:AWM210 BGI203:BGI210 BQE203:BQE210 CAA203:CAA210 CJW203:CJW210 CTS203:CTS210 DDO203:DDO210 DNK203:DNK210 DXG203:DXG210 EHC203:EHC210 EQY203:EQY210 FAU203:FAU210 FKQ203:FKQ210 FUM203:FUM210 GEI203:GEI210 GOE203:GOE210 GYA203:GYA210 HHW203:HHW210 HRS203:HRS210 IBO203:IBO210 ILK203:ILK210 IVG203:IVG210 JFC203:JFC210 JOY203:JOY210 JYU203:JYU210 KIQ203:KIQ210 KSM203:KSM210 LCI203:LCI210 LME203:LME210 LWA203:LWA210 MFW203:MFW210 MPS203:MPS210 MZO203:MZO210 NJK203:NJK210 NTG203:NTG210 ODC203:ODC210 OMY203:OMY210 OWU203:OWU210 PGQ203:PGQ210 PQM203:PQM210 QAI203:QAI210 QKE203:QKE210 QUA203:QUA210 RDW203:RDW210 RNS203:RNS210 RXO203:RXO210 SHK203:SHK210 SRG203:SRG210 TBC203:TBC210 TKY203:TKY210 TUU203:TUU210 UEQ203:UEQ210 UOM203:UOM210 UYI203:UYI210 VIE203:VIE210 VSA203:VSA210 WBW203:WBW210 WLS203:WLS210 WVO203:WVO210 G65739:G65746 JC65739:JC65746 SY65739:SY65746 ACU65739:ACU65746 AMQ65739:AMQ65746 AWM65739:AWM65746 BGI65739:BGI65746 BQE65739:BQE65746 CAA65739:CAA65746 CJW65739:CJW65746 CTS65739:CTS65746 DDO65739:DDO65746 DNK65739:DNK65746 DXG65739:DXG65746 EHC65739:EHC65746 EQY65739:EQY65746 FAU65739:FAU65746 FKQ65739:FKQ65746 FUM65739:FUM65746 GEI65739:GEI65746 GOE65739:GOE65746 GYA65739:GYA65746 HHW65739:HHW65746 HRS65739:HRS65746 IBO65739:IBO65746 ILK65739:ILK65746 IVG65739:IVG65746 JFC65739:JFC65746 JOY65739:JOY65746 JYU65739:JYU65746 KIQ65739:KIQ65746 KSM65739:KSM65746 LCI65739:LCI65746 LME65739:LME65746 LWA65739:LWA65746 MFW65739:MFW65746 MPS65739:MPS65746 MZO65739:MZO65746 NJK65739:NJK65746 NTG65739:NTG65746 ODC65739:ODC65746 OMY65739:OMY65746 OWU65739:OWU65746 PGQ65739:PGQ65746 PQM65739:PQM65746 QAI65739:QAI65746 QKE65739:QKE65746 QUA65739:QUA65746 RDW65739:RDW65746 RNS65739:RNS65746 RXO65739:RXO65746 SHK65739:SHK65746 SRG65739:SRG65746 TBC65739:TBC65746 TKY65739:TKY65746 TUU65739:TUU65746 UEQ65739:UEQ65746 UOM65739:UOM65746 UYI65739:UYI65746 VIE65739:VIE65746 VSA65739:VSA65746 WBW65739:WBW65746 WLS65739:WLS65746 WVO65739:WVO65746 G131275:G131282 JC131275:JC131282 SY131275:SY131282 ACU131275:ACU131282 AMQ131275:AMQ131282 AWM131275:AWM131282 BGI131275:BGI131282 BQE131275:BQE131282 CAA131275:CAA131282 CJW131275:CJW131282 CTS131275:CTS131282 DDO131275:DDO131282 DNK131275:DNK131282 DXG131275:DXG131282 EHC131275:EHC131282 EQY131275:EQY131282 FAU131275:FAU131282 FKQ131275:FKQ131282 FUM131275:FUM131282 GEI131275:GEI131282 GOE131275:GOE131282 GYA131275:GYA131282 HHW131275:HHW131282 HRS131275:HRS131282 IBO131275:IBO131282 ILK131275:ILK131282 IVG131275:IVG131282 JFC131275:JFC131282 JOY131275:JOY131282 JYU131275:JYU131282 KIQ131275:KIQ131282 KSM131275:KSM131282 LCI131275:LCI131282 LME131275:LME131282 LWA131275:LWA131282 MFW131275:MFW131282 MPS131275:MPS131282 MZO131275:MZO131282 NJK131275:NJK131282 NTG131275:NTG131282 ODC131275:ODC131282 OMY131275:OMY131282 OWU131275:OWU131282 PGQ131275:PGQ131282 PQM131275:PQM131282 QAI131275:QAI131282 QKE131275:QKE131282 QUA131275:QUA131282 RDW131275:RDW131282 RNS131275:RNS131282 RXO131275:RXO131282 SHK131275:SHK131282 SRG131275:SRG131282 TBC131275:TBC131282 TKY131275:TKY131282 TUU131275:TUU131282 UEQ131275:UEQ131282 UOM131275:UOM131282 UYI131275:UYI131282 VIE131275:VIE131282 VSA131275:VSA131282 WBW131275:WBW131282 WLS131275:WLS131282 WVO131275:WVO131282 G196811:G196818 JC196811:JC196818 SY196811:SY196818 ACU196811:ACU196818 AMQ196811:AMQ196818 AWM196811:AWM196818 BGI196811:BGI196818 BQE196811:BQE196818 CAA196811:CAA196818 CJW196811:CJW196818 CTS196811:CTS196818 DDO196811:DDO196818 DNK196811:DNK196818 DXG196811:DXG196818 EHC196811:EHC196818 EQY196811:EQY196818 FAU196811:FAU196818 FKQ196811:FKQ196818 FUM196811:FUM196818 GEI196811:GEI196818 GOE196811:GOE196818 GYA196811:GYA196818 HHW196811:HHW196818 HRS196811:HRS196818 IBO196811:IBO196818 ILK196811:ILK196818 IVG196811:IVG196818 JFC196811:JFC196818 JOY196811:JOY196818 JYU196811:JYU196818 KIQ196811:KIQ196818 KSM196811:KSM196818 LCI196811:LCI196818 LME196811:LME196818 LWA196811:LWA196818 MFW196811:MFW196818 MPS196811:MPS196818 MZO196811:MZO196818 NJK196811:NJK196818 NTG196811:NTG196818 ODC196811:ODC196818 OMY196811:OMY196818 OWU196811:OWU196818 PGQ196811:PGQ196818 PQM196811:PQM196818 QAI196811:QAI196818 QKE196811:QKE196818 QUA196811:QUA196818 RDW196811:RDW196818 RNS196811:RNS196818 RXO196811:RXO196818 SHK196811:SHK196818 SRG196811:SRG196818 TBC196811:TBC196818 TKY196811:TKY196818 TUU196811:TUU196818 UEQ196811:UEQ196818 UOM196811:UOM196818 UYI196811:UYI196818 VIE196811:VIE196818 VSA196811:VSA196818 WBW196811:WBW196818 WLS196811:WLS196818 WVO196811:WVO196818 G262347:G262354 JC262347:JC262354 SY262347:SY262354 ACU262347:ACU262354 AMQ262347:AMQ262354 AWM262347:AWM262354 BGI262347:BGI262354 BQE262347:BQE262354 CAA262347:CAA262354 CJW262347:CJW262354 CTS262347:CTS262354 DDO262347:DDO262354 DNK262347:DNK262354 DXG262347:DXG262354 EHC262347:EHC262354 EQY262347:EQY262354 FAU262347:FAU262354 FKQ262347:FKQ262354 FUM262347:FUM262354 GEI262347:GEI262354 GOE262347:GOE262354 GYA262347:GYA262354 HHW262347:HHW262354 HRS262347:HRS262354 IBO262347:IBO262354 ILK262347:ILK262354 IVG262347:IVG262354 JFC262347:JFC262354 JOY262347:JOY262354 JYU262347:JYU262354 KIQ262347:KIQ262354 KSM262347:KSM262354 LCI262347:LCI262354 LME262347:LME262354 LWA262347:LWA262354 MFW262347:MFW262354 MPS262347:MPS262354 MZO262347:MZO262354 NJK262347:NJK262354 NTG262347:NTG262354 ODC262347:ODC262354 OMY262347:OMY262354 OWU262347:OWU262354 PGQ262347:PGQ262354 PQM262347:PQM262354 QAI262347:QAI262354 QKE262347:QKE262354 QUA262347:QUA262354 RDW262347:RDW262354 RNS262347:RNS262354 RXO262347:RXO262354 SHK262347:SHK262354 SRG262347:SRG262354 TBC262347:TBC262354 TKY262347:TKY262354 TUU262347:TUU262354 UEQ262347:UEQ262354 UOM262347:UOM262354 UYI262347:UYI262354 VIE262347:VIE262354 VSA262347:VSA262354 WBW262347:WBW262354 WLS262347:WLS262354 WVO262347:WVO262354 G327883:G327890 JC327883:JC327890 SY327883:SY327890 ACU327883:ACU327890 AMQ327883:AMQ327890 AWM327883:AWM327890 BGI327883:BGI327890 BQE327883:BQE327890 CAA327883:CAA327890 CJW327883:CJW327890 CTS327883:CTS327890 DDO327883:DDO327890 DNK327883:DNK327890 DXG327883:DXG327890 EHC327883:EHC327890 EQY327883:EQY327890 FAU327883:FAU327890 FKQ327883:FKQ327890 FUM327883:FUM327890 GEI327883:GEI327890 GOE327883:GOE327890 GYA327883:GYA327890 HHW327883:HHW327890 HRS327883:HRS327890 IBO327883:IBO327890 ILK327883:ILK327890 IVG327883:IVG327890 JFC327883:JFC327890 JOY327883:JOY327890 JYU327883:JYU327890 KIQ327883:KIQ327890 KSM327883:KSM327890 LCI327883:LCI327890 LME327883:LME327890 LWA327883:LWA327890 MFW327883:MFW327890 MPS327883:MPS327890 MZO327883:MZO327890 NJK327883:NJK327890 NTG327883:NTG327890 ODC327883:ODC327890 OMY327883:OMY327890 OWU327883:OWU327890 PGQ327883:PGQ327890 PQM327883:PQM327890 QAI327883:QAI327890 QKE327883:QKE327890 QUA327883:QUA327890 RDW327883:RDW327890 RNS327883:RNS327890 RXO327883:RXO327890 SHK327883:SHK327890 SRG327883:SRG327890 TBC327883:TBC327890 TKY327883:TKY327890 TUU327883:TUU327890 UEQ327883:UEQ327890 UOM327883:UOM327890 UYI327883:UYI327890 VIE327883:VIE327890 VSA327883:VSA327890 WBW327883:WBW327890 WLS327883:WLS327890 WVO327883:WVO327890 G393419:G393426 JC393419:JC393426 SY393419:SY393426 ACU393419:ACU393426 AMQ393419:AMQ393426 AWM393419:AWM393426 BGI393419:BGI393426 BQE393419:BQE393426 CAA393419:CAA393426 CJW393419:CJW393426 CTS393419:CTS393426 DDO393419:DDO393426 DNK393419:DNK393426 DXG393419:DXG393426 EHC393419:EHC393426 EQY393419:EQY393426 FAU393419:FAU393426 FKQ393419:FKQ393426 FUM393419:FUM393426 GEI393419:GEI393426 GOE393419:GOE393426 GYA393419:GYA393426 HHW393419:HHW393426 HRS393419:HRS393426 IBO393419:IBO393426 ILK393419:ILK393426 IVG393419:IVG393426 JFC393419:JFC393426 JOY393419:JOY393426 JYU393419:JYU393426 KIQ393419:KIQ393426 KSM393419:KSM393426 LCI393419:LCI393426 LME393419:LME393426 LWA393419:LWA393426 MFW393419:MFW393426 MPS393419:MPS393426 MZO393419:MZO393426 NJK393419:NJK393426 NTG393419:NTG393426 ODC393419:ODC393426 OMY393419:OMY393426 OWU393419:OWU393426 PGQ393419:PGQ393426 PQM393419:PQM393426 QAI393419:QAI393426 QKE393419:QKE393426 QUA393419:QUA393426 RDW393419:RDW393426 RNS393419:RNS393426 RXO393419:RXO393426 SHK393419:SHK393426 SRG393419:SRG393426 TBC393419:TBC393426 TKY393419:TKY393426 TUU393419:TUU393426 UEQ393419:UEQ393426 UOM393419:UOM393426 UYI393419:UYI393426 VIE393419:VIE393426 VSA393419:VSA393426 WBW393419:WBW393426 WLS393419:WLS393426 WVO393419:WVO393426 G458955:G458962 JC458955:JC458962 SY458955:SY458962 ACU458955:ACU458962 AMQ458955:AMQ458962 AWM458955:AWM458962 BGI458955:BGI458962 BQE458955:BQE458962 CAA458955:CAA458962 CJW458955:CJW458962 CTS458955:CTS458962 DDO458955:DDO458962 DNK458955:DNK458962 DXG458955:DXG458962 EHC458955:EHC458962 EQY458955:EQY458962 FAU458955:FAU458962 FKQ458955:FKQ458962 FUM458955:FUM458962 GEI458955:GEI458962 GOE458955:GOE458962 GYA458955:GYA458962 HHW458955:HHW458962 HRS458955:HRS458962 IBO458955:IBO458962 ILK458955:ILK458962 IVG458955:IVG458962 JFC458955:JFC458962 JOY458955:JOY458962 JYU458955:JYU458962 KIQ458955:KIQ458962 KSM458955:KSM458962 LCI458955:LCI458962 LME458955:LME458962 LWA458955:LWA458962 MFW458955:MFW458962 MPS458955:MPS458962 MZO458955:MZO458962 NJK458955:NJK458962 NTG458955:NTG458962 ODC458955:ODC458962 OMY458955:OMY458962 OWU458955:OWU458962 PGQ458955:PGQ458962 PQM458955:PQM458962 QAI458955:QAI458962 QKE458955:QKE458962 QUA458955:QUA458962 RDW458955:RDW458962 RNS458955:RNS458962 RXO458955:RXO458962 SHK458955:SHK458962 SRG458955:SRG458962 TBC458955:TBC458962 TKY458955:TKY458962 TUU458955:TUU458962 UEQ458955:UEQ458962 UOM458955:UOM458962 UYI458955:UYI458962 VIE458955:VIE458962 VSA458955:VSA458962 WBW458955:WBW458962 WLS458955:WLS458962 WVO458955:WVO458962 G524491:G524498 JC524491:JC524498 SY524491:SY524498 ACU524491:ACU524498 AMQ524491:AMQ524498 AWM524491:AWM524498 BGI524491:BGI524498 BQE524491:BQE524498 CAA524491:CAA524498 CJW524491:CJW524498 CTS524491:CTS524498 DDO524491:DDO524498 DNK524491:DNK524498 DXG524491:DXG524498 EHC524491:EHC524498 EQY524491:EQY524498 FAU524491:FAU524498 FKQ524491:FKQ524498 FUM524491:FUM524498 GEI524491:GEI524498 GOE524491:GOE524498 GYA524491:GYA524498 HHW524491:HHW524498 HRS524491:HRS524498 IBO524491:IBO524498 ILK524491:ILK524498 IVG524491:IVG524498 JFC524491:JFC524498 JOY524491:JOY524498 JYU524491:JYU524498 KIQ524491:KIQ524498 KSM524491:KSM524498 LCI524491:LCI524498 LME524491:LME524498 LWA524491:LWA524498 MFW524491:MFW524498 MPS524491:MPS524498 MZO524491:MZO524498 NJK524491:NJK524498 NTG524491:NTG524498 ODC524491:ODC524498 OMY524491:OMY524498 OWU524491:OWU524498 PGQ524491:PGQ524498 PQM524491:PQM524498 QAI524491:QAI524498 QKE524491:QKE524498 QUA524491:QUA524498 RDW524491:RDW524498 RNS524491:RNS524498 RXO524491:RXO524498 SHK524491:SHK524498 SRG524491:SRG524498 TBC524491:TBC524498 TKY524491:TKY524498 TUU524491:TUU524498 UEQ524491:UEQ524498 UOM524491:UOM524498 UYI524491:UYI524498 VIE524491:VIE524498 VSA524491:VSA524498 WBW524491:WBW524498 WLS524491:WLS524498 WVO524491:WVO524498 G590027:G590034 JC590027:JC590034 SY590027:SY590034 ACU590027:ACU590034 AMQ590027:AMQ590034 AWM590027:AWM590034 BGI590027:BGI590034 BQE590027:BQE590034 CAA590027:CAA590034 CJW590027:CJW590034 CTS590027:CTS590034 DDO590027:DDO590034 DNK590027:DNK590034 DXG590027:DXG590034 EHC590027:EHC590034 EQY590027:EQY590034 FAU590027:FAU590034 FKQ590027:FKQ590034 FUM590027:FUM590034 GEI590027:GEI590034 GOE590027:GOE590034 GYA590027:GYA590034 HHW590027:HHW590034 HRS590027:HRS590034 IBO590027:IBO590034 ILK590027:ILK590034 IVG590027:IVG590034 JFC590027:JFC590034 JOY590027:JOY590034 JYU590027:JYU590034 KIQ590027:KIQ590034 KSM590027:KSM590034 LCI590027:LCI590034 LME590027:LME590034 LWA590027:LWA590034 MFW590027:MFW590034 MPS590027:MPS590034 MZO590027:MZO590034 NJK590027:NJK590034 NTG590027:NTG590034 ODC590027:ODC590034 OMY590027:OMY590034 OWU590027:OWU590034 PGQ590027:PGQ590034 PQM590027:PQM590034 QAI590027:QAI590034 QKE590027:QKE590034 QUA590027:QUA590034 RDW590027:RDW590034 RNS590027:RNS590034 RXO590027:RXO590034 SHK590027:SHK590034 SRG590027:SRG590034 TBC590027:TBC590034 TKY590027:TKY590034 TUU590027:TUU590034 UEQ590027:UEQ590034 UOM590027:UOM590034 UYI590027:UYI590034 VIE590027:VIE590034 VSA590027:VSA590034 WBW590027:WBW590034 WLS590027:WLS590034 WVO590027:WVO590034 G655563:G655570 JC655563:JC655570 SY655563:SY655570 ACU655563:ACU655570 AMQ655563:AMQ655570 AWM655563:AWM655570 BGI655563:BGI655570 BQE655563:BQE655570 CAA655563:CAA655570 CJW655563:CJW655570 CTS655563:CTS655570 DDO655563:DDO655570 DNK655563:DNK655570 DXG655563:DXG655570 EHC655563:EHC655570 EQY655563:EQY655570 FAU655563:FAU655570 FKQ655563:FKQ655570 FUM655563:FUM655570 GEI655563:GEI655570 GOE655563:GOE655570 GYA655563:GYA655570 HHW655563:HHW655570 HRS655563:HRS655570 IBO655563:IBO655570 ILK655563:ILK655570 IVG655563:IVG655570 JFC655563:JFC655570 JOY655563:JOY655570 JYU655563:JYU655570 KIQ655563:KIQ655570 KSM655563:KSM655570 LCI655563:LCI655570 LME655563:LME655570 LWA655563:LWA655570 MFW655563:MFW655570 MPS655563:MPS655570 MZO655563:MZO655570 NJK655563:NJK655570 NTG655563:NTG655570 ODC655563:ODC655570 OMY655563:OMY655570 OWU655563:OWU655570 PGQ655563:PGQ655570 PQM655563:PQM655570 QAI655563:QAI655570 QKE655563:QKE655570 QUA655563:QUA655570 RDW655563:RDW655570 RNS655563:RNS655570 RXO655563:RXO655570 SHK655563:SHK655570 SRG655563:SRG655570 TBC655563:TBC655570 TKY655563:TKY655570 TUU655563:TUU655570 UEQ655563:UEQ655570 UOM655563:UOM655570 UYI655563:UYI655570 VIE655563:VIE655570 VSA655563:VSA655570 WBW655563:WBW655570 WLS655563:WLS655570 WVO655563:WVO655570 G721099:G721106 JC721099:JC721106 SY721099:SY721106 ACU721099:ACU721106 AMQ721099:AMQ721106 AWM721099:AWM721106 BGI721099:BGI721106 BQE721099:BQE721106 CAA721099:CAA721106 CJW721099:CJW721106 CTS721099:CTS721106 DDO721099:DDO721106 DNK721099:DNK721106 DXG721099:DXG721106 EHC721099:EHC721106 EQY721099:EQY721106 FAU721099:FAU721106 FKQ721099:FKQ721106 FUM721099:FUM721106 GEI721099:GEI721106 GOE721099:GOE721106 GYA721099:GYA721106 HHW721099:HHW721106 HRS721099:HRS721106 IBO721099:IBO721106 ILK721099:ILK721106 IVG721099:IVG721106 JFC721099:JFC721106 JOY721099:JOY721106 JYU721099:JYU721106 KIQ721099:KIQ721106 KSM721099:KSM721106 LCI721099:LCI721106 LME721099:LME721106 LWA721099:LWA721106 MFW721099:MFW721106 MPS721099:MPS721106 MZO721099:MZO721106 NJK721099:NJK721106 NTG721099:NTG721106 ODC721099:ODC721106 OMY721099:OMY721106 OWU721099:OWU721106 PGQ721099:PGQ721106 PQM721099:PQM721106 QAI721099:QAI721106 QKE721099:QKE721106 QUA721099:QUA721106 RDW721099:RDW721106 RNS721099:RNS721106 RXO721099:RXO721106 SHK721099:SHK721106 SRG721099:SRG721106 TBC721099:TBC721106 TKY721099:TKY721106 TUU721099:TUU721106 UEQ721099:UEQ721106 UOM721099:UOM721106 UYI721099:UYI721106 VIE721099:VIE721106 VSA721099:VSA721106 WBW721099:WBW721106 WLS721099:WLS721106 WVO721099:WVO721106 G786635:G786642 JC786635:JC786642 SY786635:SY786642 ACU786635:ACU786642 AMQ786635:AMQ786642 AWM786635:AWM786642 BGI786635:BGI786642 BQE786635:BQE786642 CAA786635:CAA786642 CJW786635:CJW786642 CTS786635:CTS786642 DDO786635:DDO786642 DNK786635:DNK786642 DXG786635:DXG786642 EHC786635:EHC786642 EQY786635:EQY786642 FAU786635:FAU786642 FKQ786635:FKQ786642 FUM786635:FUM786642 GEI786635:GEI786642 GOE786635:GOE786642 GYA786635:GYA786642 HHW786635:HHW786642 HRS786635:HRS786642 IBO786635:IBO786642 ILK786635:ILK786642 IVG786635:IVG786642 JFC786635:JFC786642 JOY786635:JOY786642 JYU786635:JYU786642 KIQ786635:KIQ786642 KSM786635:KSM786642 LCI786635:LCI786642 LME786635:LME786642 LWA786635:LWA786642 MFW786635:MFW786642 MPS786635:MPS786642 MZO786635:MZO786642 NJK786635:NJK786642 NTG786635:NTG786642 ODC786635:ODC786642 OMY786635:OMY786642 OWU786635:OWU786642 PGQ786635:PGQ786642 PQM786635:PQM786642 QAI786635:QAI786642 QKE786635:QKE786642 QUA786635:QUA786642 RDW786635:RDW786642 RNS786635:RNS786642 RXO786635:RXO786642 SHK786635:SHK786642 SRG786635:SRG786642 TBC786635:TBC786642 TKY786635:TKY786642 TUU786635:TUU786642 UEQ786635:UEQ786642 UOM786635:UOM786642 UYI786635:UYI786642 VIE786635:VIE786642 VSA786635:VSA786642 WBW786635:WBW786642 WLS786635:WLS786642 WVO786635:WVO786642 G852171:G852178 JC852171:JC852178 SY852171:SY852178 ACU852171:ACU852178 AMQ852171:AMQ852178 AWM852171:AWM852178 BGI852171:BGI852178 BQE852171:BQE852178 CAA852171:CAA852178 CJW852171:CJW852178 CTS852171:CTS852178 DDO852171:DDO852178 DNK852171:DNK852178 DXG852171:DXG852178 EHC852171:EHC852178 EQY852171:EQY852178 FAU852171:FAU852178 FKQ852171:FKQ852178 FUM852171:FUM852178 GEI852171:GEI852178 GOE852171:GOE852178 GYA852171:GYA852178 HHW852171:HHW852178 HRS852171:HRS852178 IBO852171:IBO852178 ILK852171:ILK852178 IVG852171:IVG852178 JFC852171:JFC852178 JOY852171:JOY852178 JYU852171:JYU852178 KIQ852171:KIQ852178 KSM852171:KSM852178 LCI852171:LCI852178 LME852171:LME852178 LWA852171:LWA852178 MFW852171:MFW852178 MPS852171:MPS852178 MZO852171:MZO852178 NJK852171:NJK852178 NTG852171:NTG852178 ODC852171:ODC852178 OMY852171:OMY852178 OWU852171:OWU852178 PGQ852171:PGQ852178 PQM852171:PQM852178 QAI852171:QAI852178 QKE852171:QKE852178 QUA852171:QUA852178 RDW852171:RDW852178 RNS852171:RNS852178 RXO852171:RXO852178 SHK852171:SHK852178 SRG852171:SRG852178 TBC852171:TBC852178 TKY852171:TKY852178 TUU852171:TUU852178 UEQ852171:UEQ852178 UOM852171:UOM852178 UYI852171:UYI852178 VIE852171:VIE852178 VSA852171:VSA852178 WBW852171:WBW852178 WLS852171:WLS852178 WVO852171:WVO852178 G917707:G917714 JC917707:JC917714 SY917707:SY917714 ACU917707:ACU917714 AMQ917707:AMQ917714 AWM917707:AWM917714 BGI917707:BGI917714 BQE917707:BQE917714 CAA917707:CAA917714 CJW917707:CJW917714 CTS917707:CTS917714 DDO917707:DDO917714 DNK917707:DNK917714 DXG917707:DXG917714 EHC917707:EHC917714 EQY917707:EQY917714 FAU917707:FAU917714 FKQ917707:FKQ917714 FUM917707:FUM917714 GEI917707:GEI917714 GOE917707:GOE917714 GYA917707:GYA917714 HHW917707:HHW917714 HRS917707:HRS917714 IBO917707:IBO917714 ILK917707:ILK917714 IVG917707:IVG917714 JFC917707:JFC917714 JOY917707:JOY917714 JYU917707:JYU917714 KIQ917707:KIQ917714 KSM917707:KSM917714 LCI917707:LCI917714 LME917707:LME917714 LWA917707:LWA917714 MFW917707:MFW917714 MPS917707:MPS917714 MZO917707:MZO917714 NJK917707:NJK917714 NTG917707:NTG917714 ODC917707:ODC917714 OMY917707:OMY917714 OWU917707:OWU917714 PGQ917707:PGQ917714 PQM917707:PQM917714 QAI917707:QAI917714 QKE917707:QKE917714 QUA917707:QUA917714 RDW917707:RDW917714 RNS917707:RNS917714 RXO917707:RXO917714 SHK917707:SHK917714 SRG917707:SRG917714 TBC917707:TBC917714 TKY917707:TKY917714 TUU917707:TUU917714 UEQ917707:UEQ917714 UOM917707:UOM917714 UYI917707:UYI917714 VIE917707:VIE917714 VSA917707:VSA917714 WBW917707:WBW917714 WLS917707:WLS917714 WVO917707:WVO917714 G983243:G983250 JC983243:JC983250 SY983243:SY983250 ACU983243:ACU983250 AMQ983243:AMQ983250 AWM983243:AWM983250 BGI983243:BGI983250 BQE983243:BQE983250 CAA983243:CAA983250 CJW983243:CJW983250 CTS983243:CTS983250 DDO983243:DDO983250 DNK983243:DNK983250 DXG983243:DXG983250 EHC983243:EHC983250 EQY983243:EQY983250 FAU983243:FAU983250 FKQ983243:FKQ983250 FUM983243:FUM983250 GEI983243:GEI983250 GOE983243:GOE983250 GYA983243:GYA983250 HHW983243:HHW983250 HRS983243:HRS983250 IBO983243:IBO983250 ILK983243:ILK983250 IVG983243:IVG983250 JFC983243:JFC983250 JOY983243:JOY983250 JYU983243:JYU983250 KIQ983243:KIQ983250 KSM983243:KSM983250 LCI983243:LCI983250 LME983243:LME983250 LWA983243:LWA983250 MFW983243:MFW983250 MPS983243:MPS983250 MZO983243:MZO983250 NJK983243:NJK983250 NTG983243:NTG983250 ODC983243:ODC983250 OMY983243:OMY983250 OWU983243:OWU983250 PGQ983243:PGQ983250 PQM983243:PQM983250 QAI983243:QAI983250 QKE983243:QKE983250 QUA983243:QUA983250 RDW983243:RDW983250 RNS983243:RNS983250 RXO983243:RXO983250 SHK983243:SHK983250 SRG983243:SRG983250 TBC983243:TBC983250 TKY983243:TKY983250 TUU983243:TUU983250 UEQ983243:UEQ983250 UOM983243:UOM983250 UYI983243:UYI983250 VIE983243:VIE983250 VSA983243:VSA983250 WBW983243:WBW983250 WLS983243:WLS983250 WVO983243:WVO983250 G212:G214 JC212:JC214 SY212:SY214 ACU212:ACU214 AMQ212:AMQ214 AWM212:AWM214 BGI212:BGI214 BQE212:BQE214 CAA212:CAA214 CJW212:CJW214 CTS212:CTS214 DDO212:DDO214 DNK212:DNK214 DXG212:DXG214 EHC212:EHC214 EQY212:EQY214 FAU212:FAU214 FKQ212:FKQ214 FUM212:FUM214 GEI212:GEI214 GOE212:GOE214 GYA212:GYA214 HHW212:HHW214 HRS212:HRS214 IBO212:IBO214 ILK212:ILK214 IVG212:IVG214 JFC212:JFC214 JOY212:JOY214 JYU212:JYU214 KIQ212:KIQ214 KSM212:KSM214 LCI212:LCI214 LME212:LME214 LWA212:LWA214 MFW212:MFW214 MPS212:MPS214 MZO212:MZO214 NJK212:NJK214 NTG212:NTG214 ODC212:ODC214 OMY212:OMY214 OWU212:OWU214 PGQ212:PGQ214 PQM212:PQM214 QAI212:QAI214 QKE212:QKE214 QUA212:QUA214 RDW212:RDW214 RNS212:RNS214 RXO212:RXO214 SHK212:SHK214 SRG212:SRG214 TBC212:TBC214 TKY212:TKY214 TUU212:TUU214 UEQ212:UEQ214 UOM212:UOM214 UYI212:UYI214 VIE212:VIE214 VSA212:VSA214 WBW212:WBW214 WLS212:WLS214 WVO212:WVO214 G65748:G65750 JC65748:JC65750 SY65748:SY65750 ACU65748:ACU65750 AMQ65748:AMQ65750 AWM65748:AWM65750 BGI65748:BGI65750 BQE65748:BQE65750 CAA65748:CAA65750 CJW65748:CJW65750 CTS65748:CTS65750 DDO65748:DDO65750 DNK65748:DNK65750 DXG65748:DXG65750 EHC65748:EHC65750 EQY65748:EQY65750 FAU65748:FAU65750 FKQ65748:FKQ65750 FUM65748:FUM65750 GEI65748:GEI65750 GOE65748:GOE65750 GYA65748:GYA65750 HHW65748:HHW65750 HRS65748:HRS65750 IBO65748:IBO65750 ILK65748:ILK65750 IVG65748:IVG65750 JFC65748:JFC65750 JOY65748:JOY65750 JYU65748:JYU65750 KIQ65748:KIQ65750 KSM65748:KSM65750 LCI65748:LCI65750 LME65748:LME65750 LWA65748:LWA65750 MFW65748:MFW65750 MPS65748:MPS65750 MZO65748:MZO65750 NJK65748:NJK65750 NTG65748:NTG65750 ODC65748:ODC65750 OMY65748:OMY65750 OWU65748:OWU65750 PGQ65748:PGQ65750 PQM65748:PQM65750 QAI65748:QAI65750 QKE65748:QKE65750 QUA65748:QUA65750 RDW65748:RDW65750 RNS65748:RNS65750 RXO65748:RXO65750 SHK65748:SHK65750 SRG65748:SRG65750 TBC65748:TBC65750 TKY65748:TKY65750 TUU65748:TUU65750 UEQ65748:UEQ65750 UOM65748:UOM65750 UYI65748:UYI65750 VIE65748:VIE65750 VSA65748:VSA65750 WBW65748:WBW65750 WLS65748:WLS65750 WVO65748:WVO65750 G131284:G131286 JC131284:JC131286 SY131284:SY131286 ACU131284:ACU131286 AMQ131284:AMQ131286 AWM131284:AWM131286 BGI131284:BGI131286 BQE131284:BQE131286 CAA131284:CAA131286 CJW131284:CJW131286 CTS131284:CTS131286 DDO131284:DDO131286 DNK131284:DNK131286 DXG131284:DXG131286 EHC131284:EHC131286 EQY131284:EQY131286 FAU131284:FAU131286 FKQ131284:FKQ131286 FUM131284:FUM131286 GEI131284:GEI131286 GOE131284:GOE131286 GYA131284:GYA131286 HHW131284:HHW131286 HRS131284:HRS131286 IBO131284:IBO131286 ILK131284:ILK131286 IVG131284:IVG131286 JFC131284:JFC131286 JOY131284:JOY131286 JYU131284:JYU131286 KIQ131284:KIQ131286 KSM131284:KSM131286 LCI131284:LCI131286 LME131284:LME131286 LWA131284:LWA131286 MFW131284:MFW131286 MPS131284:MPS131286 MZO131284:MZO131286 NJK131284:NJK131286 NTG131284:NTG131286 ODC131284:ODC131286 OMY131284:OMY131286 OWU131284:OWU131286 PGQ131284:PGQ131286 PQM131284:PQM131286 QAI131284:QAI131286 QKE131284:QKE131286 QUA131284:QUA131286 RDW131284:RDW131286 RNS131284:RNS131286 RXO131284:RXO131286 SHK131284:SHK131286 SRG131284:SRG131286 TBC131284:TBC131286 TKY131284:TKY131286 TUU131284:TUU131286 UEQ131284:UEQ131286 UOM131284:UOM131286 UYI131284:UYI131286 VIE131284:VIE131286 VSA131284:VSA131286 WBW131284:WBW131286 WLS131284:WLS131286 WVO131284:WVO131286 G196820:G196822 JC196820:JC196822 SY196820:SY196822 ACU196820:ACU196822 AMQ196820:AMQ196822 AWM196820:AWM196822 BGI196820:BGI196822 BQE196820:BQE196822 CAA196820:CAA196822 CJW196820:CJW196822 CTS196820:CTS196822 DDO196820:DDO196822 DNK196820:DNK196822 DXG196820:DXG196822 EHC196820:EHC196822 EQY196820:EQY196822 FAU196820:FAU196822 FKQ196820:FKQ196822 FUM196820:FUM196822 GEI196820:GEI196822 GOE196820:GOE196822 GYA196820:GYA196822 HHW196820:HHW196822 HRS196820:HRS196822 IBO196820:IBO196822 ILK196820:ILK196822 IVG196820:IVG196822 JFC196820:JFC196822 JOY196820:JOY196822 JYU196820:JYU196822 KIQ196820:KIQ196822 KSM196820:KSM196822 LCI196820:LCI196822 LME196820:LME196822 LWA196820:LWA196822 MFW196820:MFW196822 MPS196820:MPS196822 MZO196820:MZO196822 NJK196820:NJK196822 NTG196820:NTG196822 ODC196820:ODC196822 OMY196820:OMY196822 OWU196820:OWU196822 PGQ196820:PGQ196822 PQM196820:PQM196822 QAI196820:QAI196822 QKE196820:QKE196822 QUA196820:QUA196822 RDW196820:RDW196822 RNS196820:RNS196822 RXO196820:RXO196822 SHK196820:SHK196822 SRG196820:SRG196822 TBC196820:TBC196822 TKY196820:TKY196822 TUU196820:TUU196822 UEQ196820:UEQ196822 UOM196820:UOM196822 UYI196820:UYI196822 VIE196820:VIE196822 VSA196820:VSA196822 WBW196820:WBW196822 WLS196820:WLS196822 WVO196820:WVO196822 G262356:G262358 JC262356:JC262358 SY262356:SY262358 ACU262356:ACU262358 AMQ262356:AMQ262358 AWM262356:AWM262358 BGI262356:BGI262358 BQE262356:BQE262358 CAA262356:CAA262358 CJW262356:CJW262358 CTS262356:CTS262358 DDO262356:DDO262358 DNK262356:DNK262358 DXG262356:DXG262358 EHC262356:EHC262358 EQY262356:EQY262358 FAU262356:FAU262358 FKQ262356:FKQ262358 FUM262356:FUM262358 GEI262356:GEI262358 GOE262356:GOE262358 GYA262356:GYA262358 HHW262356:HHW262358 HRS262356:HRS262358 IBO262356:IBO262358 ILK262356:ILK262358 IVG262356:IVG262358 JFC262356:JFC262358 JOY262356:JOY262358 JYU262356:JYU262358 KIQ262356:KIQ262358 KSM262356:KSM262358 LCI262356:LCI262358 LME262356:LME262358 LWA262356:LWA262358 MFW262356:MFW262358 MPS262356:MPS262358 MZO262356:MZO262358 NJK262356:NJK262358 NTG262356:NTG262358 ODC262356:ODC262358 OMY262356:OMY262358 OWU262356:OWU262358 PGQ262356:PGQ262358 PQM262356:PQM262358 QAI262356:QAI262358 QKE262356:QKE262358 QUA262356:QUA262358 RDW262356:RDW262358 RNS262356:RNS262358 RXO262356:RXO262358 SHK262356:SHK262358 SRG262356:SRG262358 TBC262356:TBC262358 TKY262356:TKY262358 TUU262356:TUU262358 UEQ262356:UEQ262358 UOM262356:UOM262358 UYI262356:UYI262358 VIE262356:VIE262358 VSA262356:VSA262358 WBW262356:WBW262358 WLS262356:WLS262358 WVO262356:WVO262358 G327892:G327894 JC327892:JC327894 SY327892:SY327894 ACU327892:ACU327894 AMQ327892:AMQ327894 AWM327892:AWM327894 BGI327892:BGI327894 BQE327892:BQE327894 CAA327892:CAA327894 CJW327892:CJW327894 CTS327892:CTS327894 DDO327892:DDO327894 DNK327892:DNK327894 DXG327892:DXG327894 EHC327892:EHC327894 EQY327892:EQY327894 FAU327892:FAU327894 FKQ327892:FKQ327894 FUM327892:FUM327894 GEI327892:GEI327894 GOE327892:GOE327894 GYA327892:GYA327894 HHW327892:HHW327894 HRS327892:HRS327894 IBO327892:IBO327894 ILK327892:ILK327894 IVG327892:IVG327894 JFC327892:JFC327894 JOY327892:JOY327894 JYU327892:JYU327894 KIQ327892:KIQ327894 KSM327892:KSM327894 LCI327892:LCI327894 LME327892:LME327894 LWA327892:LWA327894 MFW327892:MFW327894 MPS327892:MPS327894 MZO327892:MZO327894 NJK327892:NJK327894 NTG327892:NTG327894 ODC327892:ODC327894 OMY327892:OMY327894 OWU327892:OWU327894 PGQ327892:PGQ327894 PQM327892:PQM327894 QAI327892:QAI327894 QKE327892:QKE327894 QUA327892:QUA327894 RDW327892:RDW327894 RNS327892:RNS327894 RXO327892:RXO327894 SHK327892:SHK327894 SRG327892:SRG327894 TBC327892:TBC327894 TKY327892:TKY327894 TUU327892:TUU327894 UEQ327892:UEQ327894 UOM327892:UOM327894 UYI327892:UYI327894 VIE327892:VIE327894 VSA327892:VSA327894 WBW327892:WBW327894 WLS327892:WLS327894 WVO327892:WVO327894 G393428:G393430 JC393428:JC393430 SY393428:SY393430 ACU393428:ACU393430 AMQ393428:AMQ393430 AWM393428:AWM393430 BGI393428:BGI393430 BQE393428:BQE393430 CAA393428:CAA393430 CJW393428:CJW393430 CTS393428:CTS393430 DDO393428:DDO393430 DNK393428:DNK393430 DXG393428:DXG393430 EHC393428:EHC393430 EQY393428:EQY393430 FAU393428:FAU393430 FKQ393428:FKQ393430 FUM393428:FUM393430 GEI393428:GEI393430 GOE393428:GOE393430 GYA393428:GYA393430 HHW393428:HHW393430 HRS393428:HRS393430 IBO393428:IBO393430 ILK393428:ILK393430 IVG393428:IVG393430 JFC393428:JFC393430 JOY393428:JOY393430 JYU393428:JYU393430 KIQ393428:KIQ393430 KSM393428:KSM393430 LCI393428:LCI393430 LME393428:LME393430 LWA393428:LWA393430 MFW393428:MFW393430 MPS393428:MPS393430 MZO393428:MZO393430 NJK393428:NJK393430 NTG393428:NTG393430 ODC393428:ODC393430 OMY393428:OMY393430 OWU393428:OWU393430 PGQ393428:PGQ393430 PQM393428:PQM393430 QAI393428:QAI393430 QKE393428:QKE393430 QUA393428:QUA393430 RDW393428:RDW393430 RNS393428:RNS393430 RXO393428:RXO393430 SHK393428:SHK393430 SRG393428:SRG393430 TBC393428:TBC393430 TKY393428:TKY393430 TUU393428:TUU393430 UEQ393428:UEQ393430 UOM393428:UOM393430 UYI393428:UYI393430 VIE393428:VIE393430 VSA393428:VSA393430 WBW393428:WBW393430 WLS393428:WLS393430 WVO393428:WVO393430 G458964:G458966 JC458964:JC458966 SY458964:SY458966 ACU458964:ACU458966 AMQ458964:AMQ458966 AWM458964:AWM458966 BGI458964:BGI458966 BQE458964:BQE458966 CAA458964:CAA458966 CJW458964:CJW458966 CTS458964:CTS458966 DDO458964:DDO458966 DNK458964:DNK458966 DXG458964:DXG458966 EHC458964:EHC458966 EQY458964:EQY458966 FAU458964:FAU458966 FKQ458964:FKQ458966 FUM458964:FUM458966 GEI458964:GEI458966 GOE458964:GOE458966 GYA458964:GYA458966 HHW458964:HHW458966 HRS458964:HRS458966 IBO458964:IBO458966 ILK458964:ILK458966 IVG458964:IVG458966 JFC458964:JFC458966 JOY458964:JOY458966 JYU458964:JYU458966 KIQ458964:KIQ458966 KSM458964:KSM458966 LCI458964:LCI458966 LME458964:LME458966 LWA458964:LWA458966 MFW458964:MFW458966 MPS458964:MPS458966 MZO458964:MZO458966 NJK458964:NJK458966 NTG458964:NTG458966 ODC458964:ODC458966 OMY458964:OMY458966 OWU458964:OWU458966 PGQ458964:PGQ458966 PQM458964:PQM458966 QAI458964:QAI458966 QKE458964:QKE458966 QUA458964:QUA458966 RDW458964:RDW458966 RNS458964:RNS458966 RXO458964:RXO458966 SHK458964:SHK458966 SRG458964:SRG458966 TBC458964:TBC458966 TKY458964:TKY458966 TUU458964:TUU458966 UEQ458964:UEQ458966 UOM458964:UOM458966 UYI458964:UYI458966 VIE458964:VIE458966 VSA458964:VSA458966 WBW458964:WBW458966 WLS458964:WLS458966 WVO458964:WVO458966 G524500:G524502 JC524500:JC524502 SY524500:SY524502 ACU524500:ACU524502 AMQ524500:AMQ524502 AWM524500:AWM524502 BGI524500:BGI524502 BQE524500:BQE524502 CAA524500:CAA524502 CJW524500:CJW524502 CTS524500:CTS524502 DDO524500:DDO524502 DNK524500:DNK524502 DXG524500:DXG524502 EHC524500:EHC524502 EQY524500:EQY524502 FAU524500:FAU524502 FKQ524500:FKQ524502 FUM524500:FUM524502 GEI524500:GEI524502 GOE524500:GOE524502 GYA524500:GYA524502 HHW524500:HHW524502 HRS524500:HRS524502 IBO524500:IBO524502 ILK524500:ILK524502 IVG524500:IVG524502 JFC524500:JFC524502 JOY524500:JOY524502 JYU524500:JYU524502 KIQ524500:KIQ524502 KSM524500:KSM524502 LCI524500:LCI524502 LME524500:LME524502 LWA524500:LWA524502 MFW524500:MFW524502 MPS524500:MPS524502 MZO524500:MZO524502 NJK524500:NJK524502 NTG524500:NTG524502 ODC524500:ODC524502 OMY524500:OMY524502 OWU524500:OWU524502 PGQ524500:PGQ524502 PQM524500:PQM524502 QAI524500:QAI524502 QKE524500:QKE524502 QUA524500:QUA524502 RDW524500:RDW524502 RNS524500:RNS524502 RXO524500:RXO524502 SHK524500:SHK524502 SRG524500:SRG524502 TBC524500:TBC524502 TKY524500:TKY524502 TUU524500:TUU524502 UEQ524500:UEQ524502 UOM524500:UOM524502 UYI524500:UYI524502 VIE524500:VIE524502 VSA524500:VSA524502 WBW524500:WBW524502 WLS524500:WLS524502 WVO524500:WVO524502 G590036:G590038 JC590036:JC590038 SY590036:SY590038 ACU590036:ACU590038 AMQ590036:AMQ590038 AWM590036:AWM590038 BGI590036:BGI590038 BQE590036:BQE590038 CAA590036:CAA590038 CJW590036:CJW590038 CTS590036:CTS590038 DDO590036:DDO590038 DNK590036:DNK590038 DXG590036:DXG590038 EHC590036:EHC590038 EQY590036:EQY590038 FAU590036:FAU590038 FKQ590036:FKQ590038 FUM590036:FUM590038 GEI590036:GEI590038 GOE590036:GOE590038 GYA590036:GYA590038 HHW590036:HHW590038 HRS590036:HRS590038 IBO590036:IBO590038 ILK590036:ILK590038 IVG590036:IVG590038 JFC590036:JFC590038 JOY590036:JOY590038 JYU590036:JYU590038 KIQ590036:KIQ590038 KSM590036:KSM590038 LCI590036:LCI590038 LME590036:LME590038 LWA590036:LWA590038 MFW590036:MFW590038 MPS590036:MPS590038 MZO590036:MZO590038 NJK590036:NJK590038 NTG590036:NTG590038 ODC590036:ODC590038 OMY590036:OMY590038 OWU590036:OWU590038 PGQ590036:PGQ590038 PQM590036:PQM590038 QAI590036:QAI590038 QKE590036:QKE590038 QUA590036:QUA590038 RDW590036:RDW590038 RNS590036:RNS590038 RXO590036:RXO590038 SHK590036:SHK590038 SRG590036:SRG590038 TBC590036:TBC590038 TKY590036:TKY590038 TUU590036:TUU590038 UEQ590036:UEQ590038 UOM590036:UOM590038 UYI590036:UYI590038 VIE590036:VIE590038 VSA590036:VSA590038 WBW590036:WBW590038 WLS590036:WLS590038 WVO590036:WVO590038 G655572:G655574 JC655572:JC655574 SY655572:SY655574 ACU655572:ACU655574 AMQ655572:AMQ655574 AWM655572:AWM655574 BGI655572:BGI655574 BQE655572:BQE655574 CAA655572:CAA655574 CJW655572:CJW655574 CTS655572:CTS655574 DDO655572:DDO655574 DNK655572:DNK655574 DXG655572:DXG655574 EHC655572:EHC655574 EQY655572:EQY655574 FAU655572:FAU655574 FKQ655572:FKQ655574 FUM655572:FUM655574 GEI655572:GEI655574 GOE655572:GOE655574 GYA655572:GYA655574 HHW655572:HHW655574 HRS655572:HRS655574 IBO655572:IBO655574 ILK655572:ILK655574 IVG655572:IVG655574 JFC655572:JFC655574 JOY655572:JOY655574 JYU655572:JYU655574 KIQ655572:KIQ655574 KSM655572:KSM655574 LCI655572:LCI655574 LME655572:LME655574 LWA655572:LWA655574 MFW655572:MFW655574 MPS655572:MPS655574 MZO655572:MZO655574 NJK655572:NJK655574 NTG655572:NTG655574 ODC655572:ODC655574 OMY655572:OMY655574 OWU655572:OWU655574 PGQ655572:PGQ655574 PQM655572:PQM655574 QAI655572:QAI655574 QKE655572:QKE655574 QUA655572:QUA655574 RDW655572:RDW655574 RNS655572:RNS655574 RXO655572:RXO655574 SHK655572:SHK655574 SRG655572:SRG655574 TBC655572:TBC655574 TKY655572:TKY655574 TUU655572:TUU655574 UEQ655572:UEQ655574 UOM655572:UOM655574 UYI655572:UYI655574 VIE655572:VIE655574 VSA655572:VSA655574 WBW655572:WBW655574 WLS655572:WLS655574 WVO655572:WVO655574 G721108:G721110 JC721108:JC721110 SY721108:SY721110 ACU721108:ACU721110 AMQ721108:AMQ721110 AWM721108:AWM721110 BGI721108:BGI721110 BQE721108:BQE721110 CAA721108:CAA721110 CJW721108:CJW721110 CTS721108:CTS721110 DDO721108:DDO721110 DNK721108:DNK721110 DXG721108:DXG721110 EHC721108:EHC721110 EQY721108:EQY721110 FAU721108:FAU721110 FKQ721108:FKQ721110 FUM721108:FUM721110 GEI721108:GEI721110 GOE721108:GOE721110 GYA721108:GYA721110 HHW721108:HHW721110 HRS721108:HRS721110 IBO721108:IBO721110 ILK721108:ILK721110 IVG721108:IVG721110 JFC721108:JFC721110 JOY721108:JOY721110 JYU721108:JYU721110 KIQ721108:KIQ721110 KSM721108:KSM721110 LCI721108:LCI721110 LME721108:LME721110 LWA721108:LWA721110 MFW721108:MFW721110 MPS721108:MPS721110 MZO721108:MZO721110 NJK721108:NJK721110 NTG721108:NTG721110 ODC721108:ODC721110 OMY721108:OMY721110 OWU721108:OWU721110 PGQ721108:PGQ721110 PQM721108:PQM721110 QAI721108:QAI721110 QKE721108:QKE721110 QUA721108:QUA721110 RDW721108:RDW721110 RNS721108:RNS721110 RXO721108:RXO721110 SHK721108:SHK721110 SRG721108:SRG721110 TBC721108:TBC721110 TKY721108:TKY721110 TUU721108:TUU721110 UEQ721108:UEQ721110 UOM721108:UOM721110 UYI721108:UYI721110 VIE721108:VIE721110 VSA721108:VSA721110 WBW721108:WBW721110 WLS721108:WLS721110 WVO721108:WVO721110 G786644:G786646 JC786644:JC786646 SY786644:SY786646 ACU786644:ACU786646 AMQ786644:AMQ786646 AWM786644:AWM786646 BGI786644:BGI786646 BQE786644:BQE786646 CAA786644:CAA786646 CJW786644:CJW786646 CTS786644:CTS786646 DDO786644:DDO786646 DNK786644:DNK786646 DXG786644:DXG786646 EHC786644:EHC786646 EQY786644:EQY786646 FAU786644:FAU786646 FKQ786644:FKQ786646 FUM786644:FUM786646 GEI786644:GEI786646 GOE786644:GOE786646 GYA786644:GYA786646 HHW786644:HHW786646 HRS786644:HRS786646 IBO786644:IBO786646 ILK786644:ILK786646 IVG786644:IVG786646 JFC786644:JFC786646 JOY786644:JOY786646 JYU786644:JYU786646 KIQ786644:KIQ786646 KSM786644:KSM786646 LCI786644:LCI786646 LME786644:LME786646 LWA786644:LWA786646 MFW786644:MFW786646 MPS786644:MPS786646 MZO786644:MZO786646 NJK786644:NJK786646 NTG786644:NTG786646 ODC786644:ODC786646 OMY786644:OMY786646 OWU786644:OWU786646 PGQ786644:PGQ786646 PQM786644:PQM786646 QAI786644:QAI786646 QKE786644:QKE786646 QUA786644:QUA786646 RDW786644:RDW786646 RNS786644:RNS786646 RXO786644:RXO786646 SHK786644:SHK786646 SRG786644:SRG786646 TBC786644:TBC786646 TKY786644:TKY786646 TUU786644:TUU786646 UEQ786644:UEQ786646 UOM786644:UOM786646 UYI786644:UYI786646 VIE786644:VIE786646 VSA786644:VSA786646 WBW786644:WBW786646 WLS786644:WLS786646 WVO786644:WVO786646 G852180:G852182 JC852180:JC852182 SY852180:SY852182 ACU852180:ACU852182 AMQ852180:AMQ852182 AWM852180:AWM852182 BGI852180:BGI852182 BQE852180:BQE852182 CAA852180:CAA852182 CJW852180:CJW852182 CTS852180:CTS852182 DDO852180:DDO852182 DNK852180:DNK852182 DXG852180:DXG852182 EHC852180:EHC852182 EQY852180:EQY852182 FAU852180:FAU852182 FKQ852180:FKQ852182 FUM852180:FUM852182 GEI852180:GEI852182 GOE852180:GOE852182 GYA852180:GYA852182 HHW852180:HHW852182 HRS852180:HRS852182 IBO852180:IBO852182 ILK852180:ILK852182 IVG852180:IVG852182 JFC852180:JFC852182 JOY852180:JOY852182 JYU852180:JYU852182 KIQ852180:KIQ852182 KSM852180:KSM852182 LCI852180:LCI852182 LME852180:LME852182 LWA852180:LWA852182 MFW852180:MFW852182 MPS852180:MPS852182 MZO852180:MZO852182 NJK852180:NJK852182 NTG852180:NTG852182 ODC852180:ODC852182 OMY852180:OMY852182 OWU852180:OWU852182 PGQ852180:PGQ852182 PQM852180:PQM852182 QAI852180:QAI852182 QKE852180:QKE852182 QUA852180:QUA852182 RDW852180:RDW852182 RNS852180:RNS852182 RXO852180:RXO852182 SHK852180:SHK852182 SRG852180:SRG852182 TBC852180:TBC852182 TKY852180:TKY852182 TUU852180:TUU852182 UEQ852180:UEQ852182 UOM852180:UOM852182 UYI852180:UYI852182 VIE852180:VIE852182 VSA852180:VSA852182 WBW852180:WBW852182 WLS852180:WLS852182 WVO852180:WVO852182 G917716:G917718 JC917716:JC917718 SY917716:SY917718 ACU917716:ACU917718 AMQ917716:AMQ917718 AWM917716:AWM917718 BGI917716:BGI917718 BQE917716:BQE917718 CAA917716:CAA917718 CJW917716:CJW917718 CTS917716:CTS917718 DDO917716:DDO917718 DNK917716:DNK917718 DXG917716:DXG917718 EHC917716:EHC917718 EQY917716:EQY917718 FAU917716:FAU917718 FKQ917716:FKQ917718 FUM917716:FUM917718 GEI917716:GEI917718 GOE917716:GOE917718 GYA917716:GYA917718 HHW917716:HHW917718 HRS917716:HRS917718 IBO917716:IBO917718 ILK917716:ILK917718 IVG917716:IVG917718 JFC917716:JFC917718 JOY917716:JOY917718 JYU917716:JYU917718 KIQ917716:KIQ917718 KSM917716:KSM917718 LCI917716:LCI917718 LME917716:LME917718 LWA917716:LWA917718 MFW917716:MFW917718 MPS917716:MPS917718 MZO917716:MZO917718 NJK917716:NJK917718 NTG917716:NTG917718 ODC917716:ODC917718 OMY917716:OMY917718 OWU917716:OWU917718 PGQ917716:PGQ917718 PQM917716:PQM917718 QAI917716:QAI917718 QKE917716:QKE917718 QUA917716:QUA917718 RDW917716:RDW917718 RNS917716:RNS917718 RXO917716:RXO917718 SHK917716:SHK917718 SRG917716:SRG917718 TBC917716:TBC917718 TKY917716:TKY917718 TUU917716:TUU917718 UEQ917716:UEQ917718 UOM917716:UOM917718 UYI917716:UYI917718 VIE917716:VIE917718 VSA917716:VSA917718 WBW917716:WBW917718 WLS917716:WLS917718 WVO917716:WVO917718 G983252:G983254 JC983252:JC983254 SY983252:SY983254 ACU983252:ACU983254 AMQ983252:AMQ983254 AWM983252:AWM983254 BGI983252:BGI983254 BQE983252:BQE983254 CAA983252:CAA983254 CJW983252:CJW983254 CTS983252:CTS983254 DDO983252:DDO983254 DNK983252:DNK983254 DXG983252:DXG983254 EHC983252:EHC983254 EQY983252:EQY983254 FAU983252:FAU983254 FKQ983252:FKQ983254 FUM983252:FUM983254 GEI983252:GEI983254 GOE983252:GOE983254 GYA983252:GYA983254 HHW983252:HHW983254 HRS983252:HRS983254 IBO983252:IBO983254 ILK983252:ILK983254 IVG983252:IVG983254 JFC983252:JFC983254 JOY983252:JOY983254 JYU983252:JYU983254 KIQ983252:KIQ983254 KSM983252:KSM983254 LCI983252:LCI983254 LME983252:LME983254 LWA983252:LWA983254 MFW983252:MFW983254 MPS983252:MPS983254 MZO983252:MZO983254 NJK983252:NJK983254 NTG983252:NTG983254 ODC983252:ODC983254 OMY983252:OMY983254 OWU983252:OWU983254 PGQ983252:PGQ983254 PQM983252:PQM983254 QAI983252:QAI983254 QKE983252:QKE983254 QUA983252:QUA983254 RDW983252:RDW983254 RNS983252:RNS983254 RXO983252:RXO983254 SHK983252:SHK983254 SRG983252:SRG983254 TBC983252:TBC983254 TKY983252:TKY983254 TUU983252:TUU983254 UEQ983252:UEQ983254 UOM983252:UOM983254 UYI983252:UYI983254 VIE983252:VIE983254 VSA983252:VSA983254 WBW983252:WBW983254 WLS983252:WLS983254 WVO983252:WVO983254 G216:G218 JC216:JC218 SY216:SY218 ACU216:ACU218 AMQ216:AMQ218 AWM216:AWM218 BGI216:BGI218 BQE216:BQE218 CAA216:CAA218 CJW216:CJW218 CTS216:CTS218 DDO216:DDO218 DNK216:DNK218 DXG216:DXG218 EHC216:EHC218 EQY216:EQY218 FAU216:FAU218 FKQ216:FKQ218 FUM216:FUM218 GEI216:GEI218 GOE216:GOE218 GYA216:GYA218 HHW216:HHW218 HRS216:HRS218 IBO216:IBO218 ILK216:ILK218 IVG216:IVG218 JFC216:JFC218 JOY216:JOY218 JYU216:JYU218 KIQ216:KIQ218 KSM216:KSM218 LCI216:LCI218 LME216:LME218 LWA216:LWA218 MFW216:MFW218 MPS216:MPS218 MZO216:MZO218 NJK216:NJK218 NTG216:NTG218 ODC216:ODC218 OMY216:OMY218 OWU216:OWU218 PGQ216:PGQ218 PQM216:PQM218 QAI216:QAI218 QKE216:QKE218 QUA216:QUA218 RDW216:RDW218 RNS216:RNS218 RXO216:RXO218 SHK216:SHK218 SRG216:SRG218 TBC216:TBC218 TKY216:TKY218 TUU216:TUU218 UEQ216:UEQ218 UOM216:UOM218 UYI216:UYI218 VIE216:VIE218 VSA216:VSA218 WBW216:WBW218 WLS216:WLS218 WVO216:WVO218 G65752:G65754 JC65752:JC65754 SY65752:SY65754 ACU65752:ACU65754 AMQ65752:AMQ65754 AWM65752:AWM65754 BGI65752:BGI65754 BQE65752:BQE65754 CAA65752:CAA65754 CJW65752:CJW65754 CTS65752:CTS65754 DDO65752:DDO65754 DNK65752:DNK65754 DXG65752:DXG65754 EHC65752:EHC65754 EQY65752:EQY65754 FAU65752:FAU65754 FKQ65752:FKQ65754 FUM65752:FUM65754 GEI65752:GEI65754 GOE65752:GOE65754 GYA65752:GYA65754 HHW65752:HHW65754 HRS65752:HRS65754 IBO65752:IBO65754 ILK65752:ILK65754 IVG65752:IVG65754 JFC65752:JFC65754 JOY65752:JOY65754 JYU65752:JYU65754 KIQ65752:KIQ65754 KSM65752:KSM65754 LCI65752:LCI65754 LME65752:LME65754 LWA65752:LWA65754 MFW65752:MFW65754 MPS65752:MPS65754 MZO65752:MZO65754 NJK65752:NJK65754 NTG65752:NTG65754 ODC65752:ODC65754 OMY65752:OMY65754 OWU65752:OWU65754 PGQ65752:PGQ65754 PQM65752:PQM65754 QAI65752:QAI65754 QKE65752:QKE65754 QUA65752:QUA65754 RDW65752:RDW65754 RNS65752:RNS65754 RXO65752:RXO65754 SHK65752:SHK65754 SRG65752:SRG65754 TBC65752:TBC65754 TKY65752:TKY65754 TUU65752:TUU65754 UEQ65752:UEQ65754 UOM65752:UOM65754 UYI65752:UYI65754 VIE65752:VIE65754 VSA65752:VSA65754 WBW65752:WBW65754 WLS65752:WLS65754 WVO65752:WVO65754 G131288:G131290 JC131288:JC131290 SY131288:SY131290 ACU131288:ACU131290 AMQ131288:AMQ131290 AWM131288:AWM131290 BGI131288:BGI131290 BQE131288:BQE131290 CAA131288:CAA131290 CJW131288:CJW131290 CTS131288:CTS131290 DDO131288:DDO131290 DNK131288:DNK131290 DXG131288:DXG131290 EHC131288:EHC131290 EQY131288:EQY131290 FAU131288:FAU131290 FKQ131288:FKQ131290 FUM131288:FUM131290 GEI131288:GEI131290 GOE131288:GOE131290 GYA131288:GYA131290 HHW131288:HHW131290 HRS131288:HRS131290 IBO131288:IBO131290 ILK131288:ILK131290 IVG131288:IVG131290 JFC131288:JFC131290 JOY131288:JOY131290 JYU131288:JYU131290 KIQ131288:KIQ131290 KSM131288:KSM131290 LCI131288:LCI131290 LME131288:LME131290 LWA131288:LWA131290 MFW131288:MFW131290 MPS131288:MPS131290 MZO131288:MZO131290 NJK131288:NJK131290 NTG131288:NTG131290 ODC131288:ODC131290 OMY131288:OMY131290 OWU131288:OWU131290 PGQ131288:PGQ131290 PQM131288:PQM131290 QAI131288:QAI131290 QKE131288:QKE131290 QUA131288:QUA131290 RDW131288:RDW131290 RNS131288:RNS131290 RXO131288:RXO131290 SHK131288:SHK131290 SRG131288:SRG131290 TBC131288:TBC131290 TKY131288:TKY131290 TUU131288:TUU131290 UEQ131288:UEQ131290 UOM131288:UOM131290 UYI131288:UYI131290 VIE131288:VIE131290 VSA131288:VSA131290 WBW131288:WBW131290 WLS131288:WLS131290 WVO131288:WVO131290 G196824:G196826 JC196824:JC196826 SY196824:SY196826 ACU196824:ACU196826 AMQ196824:AMQ196826 AWM196824:AWM196826 BGI196824:BGI196826 BQE196824:BQE196826 CAA196824:CAA196826 CJW196824:CJW196826 CTS196824:CTS196826 DDO196824:DDO196826 DNK196824:DNK196826 DXG196824:DXG196826 EHC196824:EHC196826 EQY196824:EQY196826 FAU196824:FAU196826 FKQ196824:FKQ196826 FUM196824:FUM196826 GEI196824:GEI196826 GOE196824:GOE196826 GYA196824:GYA196826 HHW196824:HHW196826 HRS196824:HRS196826 IBO196824:IBO196826 ILK196824:ILK196826 IVG196824:IVG196826 JFC196824:JFC196826 JOY196824:JOY196826 JYU196824:JYU196826 KIQ196824:KIQ196826 KSM196824:KSM196826 LCI196824:LCI196826 LME196824:LME196826 LWA196824:LWA196826 MFW196824:MFW196826 MPS196824:MPS196826 MZO196824:MZO196826 NJK196824:NJK196826 NTG196824:NTG196826 ODC196824:ODC196826 OMY196824:OMY196826 OWU196824:OWU196826 PGQ196824:PGQ196826 PQM196824:PQM196826 QAI196824:QAI196826 QKE196824:QKE196826 QUA196824:QUA196826 RDW196824:RDW196826 RNS196824:RNS196826 RXO196824:RXO196826 SHK196824:SHK196826 SRG196824:SRG196826 TBC196824:TBC196826 TKY196824:TKY196826 TUU196824:TUU196826 UEQ196824:UEQ196826 UOM196824:UOM196826 UYI196824:UYI196826 VIE196824:VIE196826 VSA196824:VSA196826 WBW196824:WBW196826 WLS196824:WLS196826 WVO196824:WVO196826 G262360:G262362 JC262360:JC262362 SY262360:SY262362 ACU262360:ACU262362 AMQ262360:AMQ262362 AWM262360:AWM262362 BGI262360:BGI262362 BQE262360:BQE262362 CAA262360:CAA262362 CJW262360:CJW262362 CTS262360:CTS262362 DDO262360:DDO262362 DNK262360:DNK262362 DXG262360:DXG262362 EHC262360:EHC262362 EQY262360:EQY262362 FAU262360:FAU262362 FKQ262360:FKQ262362 FUM262360:FUM262362 GEI262360:GEI262362 GOE262360:GOE262362 GYA262360:GYA262362 HHW262360:HHW262362 HRS262360:HRS262362 IBO262360:IBO262362 ILK262360:ILK262362 IVG262360:IVG262362 JFC262360:JFC262362 JOY262360:JOY262362 JYU262360:JYU262362 KIQ262360:KIQ262362 KSM262360:KSM262362 LCI262360:LCI262362 LME262360:LME262362 LWA262360:LWA262362 MFW262360:MFW262362 MPS262360:MPS262362 MZO262360:MZO262362 NJK262360:NJK262362 NTG262360:NTG262362 ODC262360:ODC262362 OMY262360:OMY262362 OWU262360:OWU262362 PGQ262360:PGQ262362 PQM262360:PQM262362 QAI262360:QAI262362 QKE262360:QKE262362 QUA262360:QUA262362 RDW262360:RDW262362 RNS262360:RNS262362 RXO262360:RXO262362 SHK262360:SHK262362 SRG262360:SRG262362 TBC262360:TBC262362 TKY262360:TKY262362 TUU262360:TUU262362 UEQ262360:UEQ262362 UOM262360:UOM262362 UYI262360:UYI262362 VIE262360:VIE262362 VSA262360:VSA262362 WBW262360:WBW262362 WLS262360:WLS262362 WVO262360:WVO262362 G327896:G327898 JC327896:JC327898 SY327896:SY327898 ACU327896:ACU327898 AMQ327896:AMQ327898 AWM327896:AWM327898 BGI327896:BGI327898 BQE327896:BQE327898 CAA327896:CAA327898 CJW327896:CJW327898 CTS327896:CTS327898 DDO327896:DDO327898 DNK327896:DNK327898 DXG327896:DXG327898 EHC327896:EHC327898 EQY327896:EQY327898 FAU327896:FAU327898 FKQ327896:FKQ327898 FUM327896:FUM327898 GEI327896:GEI327898 GOE327896:GOE327898 GYA327896:GYA327898 HHW327896:HHW327898 HRS327896:HRS327898 IBO327896:IBO327898 ILK327896:ILK327898 IVG327896:IVG327898 JFC327896:JFC327898 JOY327896:JOY327898 JYU327896:JYU327898 KIQ327896:KIQ327898 KSM327896:KSM327898 LCI327896:LCI327898 LME327896:LME327898 LWA327896:LWA327898 MFW327896:MFW327898 MPS327896:MPS327898 MZO327896:MZO327898 NJK327896:NJK327898 NTG327896:NTG327898 ODC327896:ODC327898 OMY327896:OMY327898 OWU327896:OWU327898 PGQ327896:PGQ327898 PQM327896:PQM327898 QAI327896:QAI327898 QKE327896:QKE327898 QUA327896:QUA327898 RDW327896:RDW327898 RNS327896:RNS327898 RXO327896:RXO327898 SHK327896:SHK327898 SRG327896:SRG327898 TBC327896:TBC327898 TKY327896:TKY327898 TUU327896:TUU327898 UEQ327896:UEQ327898 UOM327896:UOM327898 UYI327896:UYI327898 VIE327896:VIE327898 VSA327896:VSA327898 WBW327896:WBW327898 WLS327896:WLS327898 WVO327896:WVO327898 G393432:G393434 JC393432:JC393434 SY393432:SY393434 ACU393432:ACU393434 AMQ393432:AMQ393434 AWM393432:AWM393434 BGI393432:BGI393434 BQE393432:BQE393434 CAA393432:CAA393434 CJW393432:CJW393434 CTS393432:CTS393434 DDO393432:DDO393434 DNK393432:DNK393434 DXG393432:DXG393434 EHC393432:EHC393434 EQY393432:EQY393434 FAU393432:FAU393434 FKQ393432:FKQ393434 FUM393432:FUM393434 GEI393432:GEI393434 GOE393432:GOE393434 GYA393432:GYA393434 HHW393432:HHW393434 HRS393432:HRS393434 IBO393432:IBO393434 ILK393432:ILK393434 IVG393432:IVG393434 JFC393432:JFC393434 JOY393432:JOY393434 JYU393432:JYU393434 KIQ393432:KIQ393434 KSM393432:KSM393434 LCI393432:LCI393434 LME393432:LME393434 LWA393432:LWA393434 MFW393432:MFW393434 MPS393432:MPS393434 MZO393432:MZO393434 NJK393432:NJK393434 NTG393432:NTG393434 ODC393432:ODC393434 OMY393432:OMY393434 OWU393432:OWU393434 PGQ393432:PGQ393434 PQM393432:PQM393434 QAI393432:QAI393434 QKE393432:QKE393434 QUA393432:QUA393434 RDW393432:RDW393434 RNS393432:RNS393434 RXO393432:RXO393434 SHK393432:SHK393434 SRG393432:SRG393434 TBC393432:TBC393434 TKY393432:TKY393434 TUU393432:TUU393434 UEQ393432:UEQ393434 UOM393432:UOM393434 UYI393432:UYI393434 VIE393432:VIE393434 VSA393432:VSA393434 WBW393432:WBW393434 WLS393432:WLS393434 WVO393432:WVO393434 G458968:G458970 JC458968:JC458970 SY458968:SY458970 ACU458968:ACU458970 AMQ458968:AMQ458970 AWM458968:AWM458970 BGI458968:BGI458970 BQE458968:BQE458970 CAA458968:CAA458970 CJW458968:CJW458970 CTS458968:CTS458970 DDO458968:DDO458970 DNK458968:DNK458970 DXG458968:DXG458970 EHC458968:EHC458970 EQY458968:EQY458970 FAU458968:FAU458970 FKQ458968:FKQ458970 FUM458968:FUM458970 GEI458968:GEI458970 GOE458968:GOE458970 GYA458968:GYA458970 HHW458968:HHW458970 HRS458968:HRS458970 IBO458968:IBO458970 ILK458968:ILK458970 IVG458968:IVG458970 JFC458968:JFC458970 JOY458968:JOY458970 JYU458968:JYU458970 KIQ458968:KIQ458970 KSM458968:KSM458970 LCI458968:LCI458970 LME458968:LME458970 LWA458968:LWA458970 MFW458968:MFW458970 MPS458968:MPS458970 MZO458968:MZO458970 NJK458968:NJK458970 NTG458968:NTG458970 ODC458968:ODC458970 OMY458968:OMY458970 OWU458968:OWU458970 PGQ458968:PGQ458970 PQM458968:PQM458970 QAI458968:QAI458970 QKE458968:QKE458970 QUA458968:QUA458970 RDW458968:RDW458970 RNS458968:RNS458970 RXO458968:RXO458970 SHK458968:SHK458970 SRG458968:SRG458970 TBC458968:TBC458970 TKY458968:TKY458970 TUU458968:TUU458970 UEQ458968:UEQ458970 UOM458968:UOM458970 UYI458968:UYI458970 VIE458968:VIE458970 VSA458968:VSA458970 WBW458968:WBW458970 WLS458968:WLS458970 WVO458968:WVO458970 G524504:G524506 JC524504:JC524506 SY524504:SY524506 ACU524504:ACU524506 AMQ524504:AMQ524506 AWM524504:AWM524506 BGI524504:BGI524506 BQE524504:BQE524506 CAA524504:CAA524506 CJW524504:CJW524506 CTS524504:CTS524506 DDO524504:DDO524506 DNK524504:DNK524506 DXG524504:DXG524506 EHC524504:EHC524506 EQY524504:EQY524506 FAU524504:FAU524506 FKQ524504:FKQ524506 FUM524504:FUM524506 GEI524504:GEI524506 GOE524504:GOE524506 GYA524504:GYA524506 HHW524504:HHW524506 HRS524504:HRS524506 IBO524504:IBO524506 ILK524504:ILK524506 IVG524504:IVG524506 JFC524504:JFC524506 JOY524504:JOY524506 JYU524504:JYU524506 KIQ524504:KIQ524506 KSM524504:KSM524506 LCI524504:LCI524506 LME524504:LME524506 LWA524504:LWA524506 MFW524504:MFW524506 MPS524504:MPS524506 MZO524504:MZO524506 NJK524504:NJK524506 NTG524504:NTG524506 ODC524504:ODC524506 OMY524504:OMY524506 OWU524504:OWU524506 PGQ524504:PGQ524506 PQM524504:PQM524506 QAI524504:QAI524506 QKE524504:QKE524506 QUA524504:QUA524506 RDW524504:RDW524506 RNS524504:RNS524506 RXO524504:RXO524506 SHK524504:SHK524506 SRG524504:SRG524506 TBC524504:TBC524506 TKY524504:TKY524506 TUU524504:TUU524506 UEQ524504:UEQ524506 UOM524504:UOM524506 UYI524504:UYI524506 VIE524504:VIE524506 VSA524504:VSA524506 WBW524504:WBW524506 WLS524504:WLS524506 WVO524504:WVO524506 G590040:G590042 JC590040:JC590042 SY590040:SY590042 ACU590040:ACU590042 AMQ590040:AMQ590042 AWM590040:AWM590042 BGI590040:BGI590042 BQE590040:BQE590042 CAA590040:CAA590042 CJW590040:CJW590042 CTS590040:CTS590042 DDO590040:DDO590042 DNK590040:DNK590042 DXG590040:DXG590042 EHC590040:EHC590042 EQY590040:EQY590042 FAU590040:FAU590042 FKQ590040:FKQ590042 FUM590040:FUM590042 GEI590040:GEI590042 GOE590040:GOE590042 GYA590040:GYA590042 HHW590040:HHW590042 HRS590040:HRS590042 IBO590040:IBO590042 ILK590040:ILK590042 IVG590040:IVG590042 JFC590040:JFC590042 JOY590040:JOY590042 JYU590040:JYU590042 KIQ590040:KIQ590042 KSM590040:KSM590042 LCI590040:LCI590042 LME590040:LME590042 LWA590040:LWA590042 MFW590040:MFW590042 MPS590040:MPS590042 MZO590040:MZO590042 NJK590040:NJK590042 NTG590040:NTG590042 ODC590040:ODC590042 OMY590040:OMY590042 OWU590040:OWU590042 PGQ590040:PGQ590042 PQM590040:PQM590042 QAI590040:QAI590042 QKE590040:QKE590042 QUA590040:QUA590042 RDW590040:RDW590042 RNS590040:RNS590042 RXO590040:RXO590042 SHK590040:SHK590042 SRG590040:SRG590042 TBC590040:TBC590042 TKY590040:TKY590042 TUU590040:TUU590042 UEQ590040:UEQ590042 UOM590040:UOM590042 UYI590040:UYI590042 VIE590040:VIE590042 VSA590040:VSA590042 WBW590040:WBW590042 WLS590040:WLS590042 WVO590040:WVO590042 G655576:G655578 JC655576:JC655578 SY655576:SY655578 ACU655576:ACU655578 AMQ655576:AMQ655578 AWM655576:AWM655578 BGI655576:BGI655578 BQE655576:BQE655578 CAA655576:CAA655578 CJW655576:CJW655578 CTS655576:CTS655578 DDO655576:DDO655578 DNK655576:DNK655578 DXG655576:DXG655578 EHC655576:EHC655578 EQY655576:EQY655578 FAU655576:FAU655578 FKQ655576:FKQ655578 FUM655576:FUM655578 GEI655576:GEI655578 GOE655576:GOE655578 GYA655576:GYA655578 HHW655576:HHW655578 HRS655576:HRS655578 IBO655576:IBO655578 ILK655576:ILK655578 IVG655576:IVG655578 JFC655576:JFC655578 JOY655576:JOY655578 JYU655576:JYU655578 KIQ655576:KIQ655578 KSM655576:KSM655578 LCI655576:LCI655578 LME655576:LME655578 LWA655576:LWA655578 MFW655576:MFW655578 MPS655576:MPS655578 MZO655576:MZO655578 NJK655576:NJK655578 NTG655576:NTG655578 ODC655576:ODC655578 OMY655576:OMY655578 OWU655576:OWU655578 PGQ655576:PGQ655578 PQM655576:PQM655578 QAI655576:QAI655578 QKE655576:QKE655578 QUA655576:QUA655578 RDW655576:RDW655578 RNS655576:RNS655578 RXO655576:RXO655578 SHK655576:SHK655578 SRG655576:SRG655578 TBC655576:TBC655578 TKY655576:TKY655578 TUU655576:TUU655578 UEQ655576:UEQ655578 UOM655576:UOM655578 UYI655576:UYI655578 VIE655576:VIE655578 VSA655576:VSA655578 WBW655576:WBW655578 WLS655576:WLS655578 WVO655576:WVO655578 G721112:G721114 JC721112:JC721114 SY721112:SY721114 ACU721112:ACU721114 AMQ721112:AMQ721114 AWM721112:AWM721114 BGI721112:BGI721114 BQE721112:BQE721114 CAA721112:CAA721114 CJW721112:CJW721114 CTS721112:CTS721114 DDO721112:DDO721114 DNK721112:DNK721114 DXG721112:DXG721114 EHC721112:EHC721114 EQY721112:EQY721114 FAU721112:FAU721114 FKQ721112:FKQ721114 FUM721112:FUM721114 GEI721112:GEI721114 GOE721112:GOE721114 GYA721112:GYA721114 HHW721112:HHW721114 HRS721112:HRS721114 IBO721112:IBO721114 ILK721112:ILK721114 IVG721112:IVG721114 JFC721112:JFC721114 JOY721112:JOY721114 JYU721112:JYU721114 KIQ721112:KIQ721114 KSM721112:KSM721114 LCI721112:LCI721114 LME721112:LME721114 LWA721112:LWA721114 MFW721112:MFW721114 MPS721112:MPS721114 MZO721112:MZO721114 NJK721112:NJK721114 NTG721112:NTG721114 ODC721112:ODC721114 OMY721112:OMY721114 OWU721112:OWU721114 PGQ721112:PGQ721114 PQM721112:PQM721114 QAI721112:QAI721114 QKE721112:QKE721114 QUA721112:QUA721114 RDW721112:RDW721114 RNS721112:RNS721114 RXO721112:RXO721114 SHK721112:SHK721114 SRG721112:SRG721114 TBC721112:TBC721114 TKY721112:TKY721114 TUU721112:TUU721114 UEQ721112:UEQ721114 UOM721112:UOM721114 UYI721112:UYI721114 VIE721112:VIE721114 VSA721112:VSA721114 WBW721112:WBW721114 WLS721112:WLS721114 WVO721112:WVO721114 G786648:G786650 JC786648:JC786650 SY786648:SY786650 ACU786648:ACU786650 AMQ786648:AMQ786650 AWM786648:AWM786650 BGI786648:BGI786650 BQE786648:BQE786650 CAA786648:CAA786650 CJW786648:CJW786650 CTS786648:CTS786650 DDO786648:DDO786650 DNK786648:DNK786650 DXG786648:DXG786650 EHC786648:EHC786650 EQY786648:EQY786650 FAU786648:FAU786650 FKQ786648:FKQ786650 FUM786648:FUM786650 GEI786648:GEI786650 GOE786648:GOE786650 GYA786648:GYA786650 HHW786648:HHW786650 HRS786648:HRS786650 IBO786648:IBO786650 ILK786648:ILK786650 IVG786648:IVG786650 JFC786648:JFC786650 JOY786648:JOY786650 JYU786648:JYU786650 KIQ786648:KIQ786650 KSM786648:KSM786650 LCI786648:LCI786650 LME786648:LME786650 LWA786648:LWA786650 MFW786648:MFW786650 MPS786648:MPS786650 MZO786648:MZO786650 NJK786648:NJK786650 NTG786648:NTG786650 ODC786648:ODC786650 OMY786648:OMY786650 OWU786648:OWU786650 PGQ786648:PGQ786650 PQM786648:PQM786650 QAI786648:QAI786650 QKE786648:QKE786650 QUA786648:QUA786650 RDW786648:RDW786650 RNS786648:RNS786650 RXO786648:RXO786650 SHK786648:SHK786650 SRG786648:SRG786650 TBC786648:TBC786650 TKY786648:TKY786650 TUU786648:TUU786650 UEQ786648:UEQ786650 UOM786648:UOM786650 UYI786648:UYI786650 VIE786648:VIE786650 VSA786648:VSA786650 WBW786648:WBW786650 WLS786648:WLS786650 WVO786648:WVO786650 G852184:G852186 JC852184:JC852186 SY852184:SY852186 ACU852184:ACU852186 AMQ852184:AMQ852186 AWM852184:AWM852186 BGI852184:BGI852186 BQE852184:BQE852186 CAA852184:CAA852186 CJW852184:CJW852186 CTS852184:CTS852186 DDO852184:DDO852186 DNK852184:DNK852186 DXG852184:DXG852186 EHC852184:EHC852186 EQY852184:EQY852186 FAU852184:FAU852186 FKQ852184:FKQ852186 FUM852184:FUM852186 GEI852184:GEI852186 GOE852184:GOE852186 GYA852184:GYA852186 HHW852184:HHW852186 HRS852184:HRS852186 IBO852184:IBO852186 ILK852184:ILK852186 IVG852184:IVG852186 JFC852184:JFC852186 JOY852184:JOY852186 JYU852184:JYU852186 KIQ852184:KIQ852186 KSM852184:KSM852186 LCI852184:LCI852186 LME852184:LME852186 LWA852184:LWA852186 MFW852184:MFW852186 MPS852184:MPS852186 MZO852184:MZO852186 NJK852184:NJK852186 NTG852184:NTG852186 ODC852184:ODC852186 OMY852184:OMY852186 OWU852184:OWU852186 PGQ852184:PGQ852186 PQM852184:PQM852186 QAI852184:QAI852186 QKE852184:QKE852186 QUA852184:QUA852186 RDW852184:RDW852186 RNS852184:RNS852186 RXO852184:RXO852186 SHK852184:SHK852186 SRG852184:SRG852186 TBC852184:TBC852186 TKY852184:TKY852186 TUU852184:TUU852186 UEQ852184:UEQ852186 UOM852184:UOM852186 UYI852184:UYI852186 VIE852184:VIE852186 VSA852184:VSA852186 WBW852184:WBW852186 WLS852184:WLS852186 WVO852184:WVO852186 G917720:G917722 JC917720:JC917722 SY917720:SY917722 ACU917720:ACU917722 AMQ917720:AMQ917722 AWM917720:AWM917722 BGI917720:BGI917722 BQE917720:BQE917722 CAA917720:CAA917722 CJW917720:CJW917722 CTS917720:CTS917722 DDO917720:DDO917722 DNK917720:DNK917722 DXG917720:DXG917722 EHC917720:EHC917722 EQY917720:EQY917722 FAU917720:FAU917722 FKQ917720:FKQ917722 FUM917720:FUM917722 GEI917720:GEI917722 GOE917720:GOE917722 GYA917720:GYA917722 HHW917720:HHW917722 HRS917720:HRS917722 IBO917720:IBO917722 ILK917720:ILK917722 IVG917720:IVG917722 JFC917720:JFC917722 JOY917720:JOY917722 JYU917720:JYU917722 KIQ917720:KIQ917722 KSM917720:KSM917722 LCI917720:LCI917722 LME917720:LME917722 LWA917720:LWA917722 MFW917720:MFW917722 MPS917720:MPS917722 MZO917720:MZO917722 NJK917720:NJK917722 NTG917720:NTG917722 ODC917720:ODC917722 OMY917720:OMY917722 OWU917720:OWU917722 PGQ917720:PGQ917722 PQM917720:PQM917722 QAI917720:QAI917722 QKE917720:QKE917722 QUA917720:QUA917722 RDW917720:RDW917722 RNS917720:RNS917722 RXO917720:RXO917722 SHK917720:SHK917722 SRG917720:SRG917722 TBC917720:TBC917722 TKY917720:TKY917722 TUU917720:TUU917722 UEQ917720:UEQ917722 UOM917720:UOM917722 UYI917720:UYI917722 VIE917720:VIE917722 VSA917720:VSA917722 WBW917720:WBW917722 WLS917720:WLS917722 WVO917720:WVO917722 G983256:G983258 JC983256:JC983258 SY983256:SY983258 ACU983256:ACU983258 AMQ983256:AMQ983258 AWM983256:AWM983258 BGI983256:BGI983258 BQE983256:BQE983258 CAA983256:CAA983258 CJW983256:CJW983258 CTS983256:CTS983258 DDO983256:DDO983258 DNK983256:DNK983258 DXG983256:DXG983258 EHC983256:EHC983258 EQY983256:EQY983258 FAU983256:FAU983258 FKQ983256:FKQ983258 FUM983256:FUM983258 GEI983256:GEI983258 GOE983256:GOE983258 GYA983256:GYA983258 HHW983256:HHW983258 HRS983256:HRS983258 IBO983256:IBO983258 ILK983256:ILK983258 IVG983256:IVG983258 JFC983256:JFC983258 JOY983256:JOY983258 JYU983256:JYU983258 KIQ983256:KIQ983258 KSM983256:KSM983258 LCI983256:LCI983258 LME983256:LME983258 LWA983256:LWA983258 MFW983256:MFW983258 MPS983256:MPS983258 MZO983256:MZO983258 NJK983256:NJK983258 NTG983256:NTG983258 ODC983256:ODC983258 OMY983256:OMY983258 OWU983256:OWU983258 PGQ983256:PGQ983258 PQM983256:PQM983258 QAI983256:QAI983258 QKE983256:QKE983258 QUA983256:QUA983258 RDW983256:RDW983258 RNS983256:RNS983258 RXO983256:RXO983258 SHK983256:SHK983258 SRG983256:SRG983258 TBC983256:TBC983258 TKY983256:TKY983258 TUU983256:TUU983258 UEQ983256:UEQ983258 UOM983256:UOM983258 UYI983256:UYI983258 VIE983256:VIE983258 VSA983256:VSA983258 WBW983256:WBW983258 WLS983256:WLS983258 WVO983256:WVO983258 G220:G227 JC220:JC227 SY220:SY227 ACU220:ACU227 AMQ220:AMQ227 AWM220:AWM227 BGI220:BGI227 BQE220:BQE227 CAA220:CAA227 CJW220:CJW227 CTS220:CTS227 DDO220:DDO227 DNK220:DNK227 DXG220:DXG227 EHC220:EHC227 EQY220:EQY227 FAU220:FAU227 FKQ220:FKQ227 FUM220:FUM227 GEI220:GEI227 GOE220:GOE227 GYA220:GYA227 HHW220:HHW227 HRS220:HRS227 IBO220:IBO227 ILK220:ILK227 IVG220:IVG227 JFC220:JFC227 JOY220:JOY227 JYU220:JYU227 KIQ220:KIQ227 KSM220:KSM227 LCI220:LCI227 LME220:LME227 LWA220:LWA227 MFW220:MFW227 MPS220:MPS227 MZO220:MZO227 NJK220:NJK227 NTG220:NTG227 ODC220:ODC227 OMY220:OMY227 OWU220:OWU227 PGQ220:PGQ227 PQM220:PQM227 QAI220:QAI227 QKE220:QKE227 QUA220:QUA227 RDW220:RDW227 RNS220:RNS227 RXO220:RXO227 SHK220:SHK227 SRG220:SRG227 TBC220:TBC227 TKY220:TKY227 TUU220:TUU227 UEQ220:UEQ227 UOM220:UOM227 UYI220:UYI227 VIE220:VIE227 VSA220:VSA227 WBW220:WBW227 WLS220:WLS227 WVO220:WVO227 G65756:G65763 JC65756:JC65763 SY65756:SY65763 ACU65756:ACU65763 AMQ65756:AMQ65763 AWM65756:AWM65763 BGI65756:BGI65763 BQE65756:BQE65763 CAA65756:CAA65763 CJW65756:CJW65763 CTS65756:CTS65763 DDO65756:DDO65763 DNK65756:DNK65763 DXG65756:DXG65763 EHC65756:EHC65763 EQY65756:EQY65763 FAU65756:FAU65763 FKQ65756:FKQ65763 FUM65756:FUM65763 GEI65756:GEI65763 GOE65756:GOE65763 GYA65756:GYA65763 HHW65756:HHW65763 HRS65756:HRS65763 IBO65756:IBO65763 ILK65756:ILK65763 IVG65756:IVG65763 JFC65756:JFC65763 JOY65756:JOY65763 JYU65756:JYU65763 KIQ65756:KIQ65763 KSM65756:KSM65763 LCI65756:LCI65763 LME65756:LME65763 LWA65756:LWA65763 MFW65756:MFW65763 MPS65756:MPS65763 MZO65756:MZO65763 NJK65756:NJK65763 NTG65756:NTG65763 ODC65756:ODC65763 OMY65756:OMY65763 OWU65756:OWU65763 PGQ65756:PGQ65763 PQM65756:PQM65763 QAI65756:QAI65763 QKE65756:QKE65763 QUA65756:QUA65763 RDW65756:RDW65763 RNS65756:RNS65763 RXO65756:RXO65763 SHK65756:SHK65763 SRG65756:SRG65763 TBC65756:TBC65763 TKY65756:TKY65763 TUU65756:TUU65763 UEQ65756:UEQ65763 UOM65756:UOM65763 UYI65756:UYI65763 VIE65756:VIE65763 VSA65756:VSA65763 WBW65756:WBW65763 WLS65756:WLS65763 WVO65756:WVO65763 G131292:G131299 JC131292:JC131299 SY131292:SY131299 ACU131292:ACU131299 AMQ131292:AMQ131299 AWM131292:AWM131299 BGI131292:BGI131299 BQE131292:BQE131299 CAA131292:CAA131299 CJW131292:CJW131299 CTS131292:CTS131299 DDO131292:DDO131299 DNK131292:DNK131299 DXG131292:DXG131299 EHC131292:EHC131299 EQY131292:EQY131299 FAU131292:FAU131299 FKQ131292:FKQ131299 FUM131292:FUM131299 GEI131292:GEI131299 GOE131292:GOE131299 GYA131292:GYA131299 HHW131292:HHW131299 HRS131292:HRS131299 IBO131292:IBO131299 ILK131292:ILK131299 IVG131292:IVG131299 JFC131292:JFC131299 JOY131292:JOY131299 JYU131292:JYU131299 KIQ131292:KIQ131299 KSM131292:KSM131299 LCI131292:LCI131299 LME131292:LME131299 LWA131292:LWA131299 MFW131292:MFW131299 MPS131292:MPS131299 MZO131292:MZO131299 NJK131292:NJK131299 NTG131292:NTG131299 ODC131292:ODC131299 OMY131292:OMY131299 OWU131292:OWU131299 PGQ131292:PGQ131299 PQM131292:PQM131299 QAI131292:QAI131299 QKE131292:QKE131299 QUA131292:QUA131299 RDW131292:RDW131299 RNS131292:RNS131299 RXO131292:RXO131299 SHK131292:SHK131299 SRG131292:SRG131299 TBC131292:TBC131299 TKY131292:TKY131299 TUU131292:TUU131299 UEQ131292:UEQ131299 UOM131292:UOM131299 UYI131292:UYI131299 VIE131292:VIE131299 VSA131292:VSA131299 WBW131292:WBW131299 WLS131292:WLS131299 WVO131292:WVO131299 G196828:G196835 JC196828:JC196835 SY196828:SY196835 ACU196828:ACU196835 AMQ196828:AMQ196835 AWM196828:AWM196835 BGI196828:BGI196835 BQE196828:BQE196835 CAA196828:CAA196835 CJW196828:CJW196835 CTS196828:CTS196835 DDO196828:DDO196835 DNK196828:DNK196835 DXG196828:DXG196835 EHC196828:EHC196835 EQY196828:EQY196835 FAU196828:FAU196835 FKQ196828:FKQ196835 FUM196828:FUM196835 GEI196828:GEI196835 GOE196828:GOE196835 GYA196828:GYA196835 HHW196828:HHW196835 HRS196828:HRS196835 IBO196828:IBO196835 ILK196828:ILK196835 IVG196828:IVG196835 JFC196828:JFC196835 JOY196828:JOY196835 JYU196828:JYU196835 KIQ196828:KIQ196835 KSM196828:KSM196835 LCI196828:LCI196835 LME196828:LME196835 LWA196828:LWA196835 MFW196828:MFW196835 MPS196828:MPS196835 MZO196828:MZO196835 NJK196828:NJK196835 NTG196828:NTG196835 ODC196828:ODC196835 OMY196828:OMY196835 OWU196828:OWU196835 PGQ196828:PGQ196835 PQM196828:PQM196835 QAI196828:QAI196835 QKE196828:QKE196835 QUA196828:QUA196835 RDW196828:RDW196835 RNS196828:RNS196835 RXO196828:RXO196835 SHK196828:SHK196835 SRG196828:SRG196835 TBC196828:TBC196835 TKY196828:TKY196835 TUU196828:TUU196835 UEQ196828:UEQ196835 UOM196828:UOM196835 UYI196828:UYI196835 VIE196828:VIE196835 VSA196828:VSA196835 WBW196828:WBW196835 WLS196828:WLS196835 WVO196828:WVO196835 G262364:G262371 JC262364:JC262371 SY262364:SY262371 ACU262364:ACU262371 AMQ262364:AMQ262371 AWM262364:AWM262371 BGI262364:BGI262371 BQE262364:BQE262371 CAA262364:CAA262371 CJW262364:CJW262371 CTS262364:CTS262371 DDO262364:DDO262371 DNK262364:DNK262371 DXG262364:DXG262371 EHC262364:EHC262371 EQY262364:EQY262371 FAU262364:FAU262371 FKQ262364:FKQ262371 FUM262364:FUM262371 GEI262364:GEI262371 GOE262364:GOE262371 GYA262364:GYA262371 HHW262364:HHW262371 HRS262364:HRS262371 IBO262364:IBO262371 ILK262364:ILK262371 IVG262364:IVG262371 JFC262364:JFC262371 JOY262364:JOY262371 JYU262364:JYU262371 KIQ262364:KIQ262371 KSM262364:KSM262371 LCI262364:LCI262371 LME262364:LME262371 LWA262364:LWA262371 MFW262364:MFW262371 MPS262364:MPS262371 MZO262364:MZO262371 NJK262364:NJK262371 NTG262364:NTG262371 ODC262364:ODC262371 OMY262364:OMY262371 OWU262364:OWU262371 PGQ262364:PGQ262371 PQM262364:PQM262371 QAI262364:QAI262371 QKE262364:QKE262371 QUA262364:QUA262371 RDW262364:RDW262371 RNS262364:RNS262371 RXO262364:RXO262371 SHK262364:SHK262371 SRG262364:SRG262371 TBC262364:TBC262371 TKY262364:TKY262371 TUU262364:TUU262371 UEQ262364:UEQ262371 UOM262364:UOM262371 UYI262364:UYI262371 VIE262364:VIE262371 VSA262364:VSA262371 WBW262364:WBW262371 WLS262364:WLS262371 WVO262364:WVO262371 G327900:G327907 JC327900:JC327907 SY327900:SY327907 ACU327900:ACU327907 AMQ327900:AMQ327907 AWM327900:AWM327907 BGI327900:BGI327907 BQE327900:BQE327907 CAA327900:CAA327907 CJW327900:CJW327907 CTS327900:CTS327907 DDO327900:DDO327907 DNK327900:DNK327907 DXG327900:DXG327907 EHC327900:EHC327907 EQY327900:EQY327907 FAU327900:FAU327907 FKQ327900:FKQ327907 FUM327900:FUM327907 GEI327900:GEI327907 GOE327900:GOE327907 GYA327900:GYA327907 HHW327900:HHW327907 HRS327900:HRS327907 IBO327900:IBO327907 ILK327900:ILK327907 IVG327900:IVG327907 JFC327900:JFC327907 JOY327900:JOY327907 JYU327900:JYU327907 KIQ327900:KIQ327907 KSM327900:KSM327907 LCI327900:LCI327907 LME327900:LME327907 LWA327900:LWA327907 MFW327900:MFW327907 MPS327900:MPS327907 MZO327900:MZO327907 NJK327900:NJK327907 NTG327900:NTG327907 ODC327900:ODC327907 OMY327900:OMY327907 OWU327900:OWU327907 PGQ327900:PGQ327907 PQM327900:PQM327907 QAI327900:QAI327907 QKE327900:QKE327907 QUA327900:QUA327907 RDW327900:RDW327907 RNS327900:RNS327907 RXO327900:RXO327907 SHK327900:SHK327907 SRG327900:SRG327907 TBC327900:TBC327907 TKY327900:TKY327907 TUU327900:TUU327907 UEQ327900:UEQ327907 UOM327900:UOM327907 UYI327900:UYI327907 VIE327900:VIE327907 VSA327900:VSA327907 WBW327900:WBW327907 WLS327900:WLS327907 WVO327900:WVO327907 G393436:G393443 JC393436:JC393443 SY393436:SY393443 ACU393436:ACU393443 AMQ393436:AMQ393443 AWM393436:AWM393443 BGI393436:BGI393443 BQE393436:BQE393443 CAA393436:CAA393443 CJW393436:CJW393443 CTS393436:CTS393443 DDO393436:DDO393443 DNK393436:DNK393443 DXG393436:DXG393443 EHC393436:EHC393443 EQY393436:EQY393443 FAU393436:FAU393443 FKQ393436:FKQ393443 FUM393436:FUM393443 GEI393436:GEI393443 GOE393436:GOE393443 GYA393436:GYA393443 HHW393436:HHW393443 HRS393436:HRS393443 IBO393436:IBO393443 ILK393436:ILK393443 IVG393436:IVG393443 JFC393436:JFC393443 JOY393436:JOY393443 JYU393436:JYU393443 KIQ393436:KIQ393443 KSM393436:KSM393443 LCI393436:LCI393443 LME393436:LME393443 LWA393436:LWA393443 MFW393436:MFW393443 MPS393436:MPS393443 MZO393436:MZO393443 NJK393436:NJK393443 NTG393436:NTG393443 ODC393436:ODC393443 OMY393436:OMY393443 OWU393436:OWU393443 PGQ393436:PGQ393443 PQM393436:PQM393443 QAI393436:QAI393443 QKE393436:QKE393443 QUA393436:QUA393443 RDW393436:RDW393443 RNS393436:RNS393443 RXO393436:RXO393443 SHK393436:SHK393443 SRG393436:SRG393443 TBC393436:TBC393443 TKY393436:TKY393443 TUU393436:TUU393443 UEQ393436:UEQ393443 UOM393436:UOM393443 UYI393436:UYI393443 VIE393436:VIE393443 VSA393436:VSA393443 WBW393436:WBW393443 WLS393436:WLS393443 WVO393436:WVO393443 G458972:G458979 JC458972:JC458979 SY458972:SY458979 ACU458972:ACU458979 AMQ458972:AMQ458979 AWM458972:AWM458979 BGI458972:BGI458979 BQE458972:BQE458979 CAA458972:CAA458979 CJW458972:CJW458979 CTS458972:CTS458979 DDO458972:DDO458979 DNK458972:DNK458979 DXG458972:DXG458979 EHC458972:EHC458979 EQY458972:EQY458979 FAU458972:FAU458979 FKQ458972:FKQ458979 FUM458972:FUM458979 GEI458972:GEI458979 GOE458972:GOE458979 GYA458972:GYA458979 HHW458972:HHW458979 HRS458972:HRS458979 IBO458972:IBO458979 ILK458972:ILK458979 IVG458972:IVG458979 JFC458972:JFC458979 JOY458972:JOY458979 JYU458972:JYU458979 KIQ458972:KIQ458979 KSM458972:KSM458979 LCI458972:LCI458979 LME458972:LME458979 LWA458972:LWA458979 MFW458972:MFW458979 MPS458972:MPS458979 MZO458972:MZO458979 NJK458972:NJK458979 NTG458972:NTG458979 ODC458972:ODC458979 OMY458972:OMY458979 OWU458972:OWU458979 PGQ458972:PGQ458979 PQM458972:PQM458979 QAI458972:QAI458979 QKE458972:QKE458979 QUA458972:QUA458979 RDW458972:RDW458979 RNS458972:RNS458979 RXO458972:RXO458979 SHK458972:SHK458979 SRG458972:SRG458979 TBC458972:TBC458979 TKY458972:TKY458979 TUU458972:TUU458979 UEQ458972:UEQ458979 UOM458972:UOM458979 UYI458972:UYI458979 VIE458972:VIE458979 VSA458972:VSA458979 WBW458972:WBW458979 WLS458972:WLS458979 WVO458972:WVO458979 G524508:G524515 JC524508:JC524515 SY524508:SY524515 ACU524508:ACU524515 AMQ524508:AMQ524515 AWM524508:AWM524515 BGI524508:BGI524515 BQE524508:BQE524515 CAA524508:CAA524515 CJW524508:CJW524515 CTS524508:CTS524515 DDO524508:DDO524515 DNK524508:DNK524515 DXG524508:DXG524515 EHC524508:EHC524515 EQY524508:EQY524515 FAU524508:FAU524515 FKQ524508:FKQ524515 FUM524508:FUM524515 GEI524508:GEI524515 GOE524508:GOE524515 GYA524508:GYA524515 HHW524508:HHW524515 HRS524508:HRS524515 IBO524508:IBO524515 ILK524508:ILK524515 IVG524508:IVG524515 JFC524508:JFC524515 JOY524508:JOY524515 JYU524508:JYU524515 KIQ524508:KIQ524515 KSM524508:KSM524515 LCI524508:LCI524515 LME524508:LME524515 LWA524508:LWA524515 MFW524508:MFW524515 MPS524508:MPS524515 MZO524508:MZO524515 NJK524508:NJK524515 NTG524508:NTG524515 ODC524508:ODC524515 OMY524508:OMY524515 OWU524508:OWU524515 PGQ524508:PGQ524515 PQM524508:PQM524515 QAI524508:QAI524515 QKE524508:QKE524515 QUA524508:QUA524515 RDW524508:RDW524515 RNS524508:RNS524515 RXO524508:RXO524515 SHK524508:SHK524515 SRG524508:SRG524515 TBC524508:TBC524515 TKY524508:TKY524515 TUU524508:TUU524515 UEQ524508:UEQ524515 UOM524508:UOM524515 UYI524508:UYI524515 VIE524508:VIE524515 VSA524508:VSA524515 WBW524508:WBW524515 WLS524508:WLS524515 WVO524508:WVO524515 G590044:G590051 JC590044:JC590051 SY590044:SY590051 ACU590044:ACU590051 AMQ590044:AMQ590051 AWM590044:AWM590051 BGI590044:BGI590051 BQE590044:BQE590051 CAA590044:CAA590051 CJW590044:CJW590051 CTS590044:CTS590051 DDO590044:DDO590051 DNK590044:DNK590051 DXG590044:DXG590051 EHC590044:EHC590051 EQY590044:EQY590051 FAU590044:FAU590051 FKQ590044:FKQ590051 FUM590044:FUM590051 GEI590044:GEI590051 GOE590044:GOE590051 GYA590044:GYA590051 HHW590044:HHW590051 HRS590044:HRS590051 IBO590044:IBO590051 ILK590044:ILK590051 IVG590044:IVG590051 JFC590044:JFC590051 JOY590044:JOY590051 JYU590044:JYU590051 KIQ590044:KIQ590051 KSM590044:KSM590051 LCI590044:LCI590051 LME590044:LME590051 LWA590044:LWA590051 MFW590044:MFW590051 MPS590044:MPS590051 MZO590044:MZO590051 NJK590044:NJK590051 NTG590044:NTG590051 ODC590044:ODC590051 OMY590044:OMY590051 OWU590044:OWU590051 PGQ590044:PGQ590051 PQM590044:PQM590051 QAI590044:QAI590051 QKE590044:QKE590051 QUA590044:QUA590051 RDW590044:RDW590051 RNS590044:RNS590051 RXO590044:RXO590051 SHK590044:SHK590051 SRG590044:SRG590051 TBC590044:TBC590051 TKY590044:TKY590051 TUU590044:TUU590051 UEQ590044:UEQ590051 UOM590044:UOM590051 UYI590044:UYI590051 VIE590044:VIE590051 VSA590044:VSA590051 WBW590044:WBW590051 WLS590044:WLS590051 WVO590044:WVO590051 G655580:G655587 JC655580:JC655587 SY655580:SY655587 ACU655580:ACU655587 AMQ655580:AMQ655587 AWM655580:AWM655587 BGI655580:BGI655587 BQE655580:BQE655587 CAA655580:CAA655587 CJW655580:CJW655587 CTS655580:CTS655587 DDO655580:DDO655587 DNK655580:DNK655587 DXG655580:DXG655587 EHC655580:EHC655587 EQY655580:EQY655587 FAU655580:FAU655587 FKQ655580:FKQ655587 FUM655580:FUM655587 GEI655580:GEI655587 GOE655580:GOE655587 GYA655580:GYA655587 HHW655580:HHW655587 HRS655580:HRS655587 IBO655580:IBO655587 ILK655580:ILK655587 IVG655580:IVG655587 JFC655580:JFC655587 JOY655580:JOY655587 JYU655580:JYU655587 KIQ655580:KIQ655587 KSM655580:KSM655587 LCI655580:LCI655587 LME655580:LME655587 LWA655580:LWA655587 MFW655580:MFW655587 MPS655580:MPS655587 MZO655580:MZO655587 NJK655580:NJK655587 NTG655580:NTG655587 ODC655580:ODC655587 OMY655580:OMY655587 OWU655580:OWU655587 PGQ655580:PGQ655587 PQM655580:PQM655587 QAI655580:QAI655587 QKE655580:QKE655587 QUA655580:QUA655587 RDW655580:RDW655587 RNS655580:RNS655587 RXO655580:RXO655587 SHK655580:SHK655587 SRG655580:SRG655587 TBC655580:TBC655587 TKY655580:TKY655587 TUU655580:TUU655587 UEQ655580:UEQ655587 UOM655580:UOM655587 UYI655580:UYI655587 VIE655580:VIE655587 VSA655580:VSA655587 WBW655580:WBW655587 WLS655580:WLS655587 WVO655580:WVO655587 G721116:G721123 JC721116:JC721123 SY721116:SY721123 ACU721116:ACU721123 AMQ721116:AMQ721123 AWM721116:AWM721123 BGI721116:BGI721123 BQE721116:BQE721123 CAA721116:CAA721123 CJW721116:CJW721123 CTS721116:CTS721123 DDO721116:DDO721123 DNK721116:DNK721123 DXG721116:DXG721123 EHC721116:EHC721123 EQY721116:EQY721123 FAU721116:FAU721123 FKQ721116:FKQ721123 FUM721116:FUM721123 GEI721116:GEI721123 GOE721116:GOE721123 GYA721116:GYA721123 HHW721116:HHW721123 HRS721116:HRS721123 IBO721116:IBO721123 ILK721116:ILK721123 IVG721116:IVG721123 JFC721116:JFC721123 JOY721116:JOY721123 JYU721116:JYU721123 KIQ721116:KIQ721123 KSM721116:KSM721123 LCI721116:LCI721123 LME721116:LME721123 LWA721116:LWA721123 MFW721116:MFW721123 MPS721116:MPS721123 MZO721116:MZO721123 NJK721116:NJK721123 NTG721116:NTG721123 ODC721116:ODC721123 OMY721116:OMY721123 OWU721116:OWU721123 PGQ721116:PGQ721123 PQM721116:PQM721123 QAI721116:QAI721123 QKE721116:QKE721123 QUA721116:QUA721123 RDW721116:RDW721123 RNS721116:RNS721123 RXO721116:RXO721123 SHK721116:SHK721123 SRG721116:SRG721123 TBC721116:TBC721123 TKY721116:TKY721123 TUU721116:TUU721123 UEQ721116:UEQ721123 UOM721116:UOM721123 UYI721116:UYI721123 VIE721116:VIE721123 VSA721116:VSA721123 WBW721116:WBW721123 WLS721116:WLS721123 WVO721116:WVO721123 G786652:G786659 JC786652:JC786659 SY786652:SY786659 ACU786652:ACU786659 AMQ786652:AMQ786659 AWM786652:AWM786659 BGI786652:BGI786659 BQE786652:BQE786659 CAA786652:CAA786659 CJW786652:CJW786659 CTS786652:CTS786659 DDO786652:DDO786659 DNK786652:DNK786659 DXG786652:DXG786659 EHC786652:EHC786659 EQY786652:EQY786659 FAU786652:FAU786659 FKQ786652:FKQ786659 FUM786652:FUM786659 GEI786652:GEI786659 GOE786652:GOE786659 GYA786652:GYA786659 HHW786652:HHW786659 HRS786652:HRS786659 IBO786652:IBO786659 ILK786652:ILK786659 IVG786652:IVG786659 JFC786652:JFC786659 JOY786652:JOY786659 JYU786652:JYU786659 KIQ786652:KIQ786659 KSM786652:KSM786659 LCI786652:LCI786659 LME786652:LME786659 LWA786652:LWA786659 MFW786652:MFW786659 MPS786652:MPS786659 MZO786652:MZO786659 NJK786652:NJK786659 NTG786652:NTG786659 ODC786652:ODC786659 OMY786652:OMY786659 OWU786652:OWU786659 PGQ786652:PGQ786659 PQM786652:PQM786659 QAI786652:QAI786659 QKE786652:QKE786659 QUA786652:QUA786659 RDW786652:RDW786659 RNS786652:RNS786659 RXO786652:RXO786659 SHK786652:SHK786659 SRG786652:SRG786659 TBC786652:TBC786659 TKY786652:TKY786659 TUU786652:TUU786659 UEQ786652:UEQ786659 UOM786652:UOM786659 UYI786652:UYI786659 VIE786652:VIE786659 VSA786652:VSA786659 WBW786652:WBW786659 WLS786652:WLS786659 WVO786652:WVO786659 G852188:G852195 JC852188:JC852195 SY852188:SY852195 ACU852188:ACU852195 AMQ852188:AMQ852195 AWM852188:AWM852195 BGI852188:BGI852195 BQE852188:BQE852195 CAA852188:CAA852195 CJW852188:CJW852195 CTS852188:CTS852195 DDO852188:DDO852195 DNK852188:DNK852195 DXG852188:DXG852195 EHC852188:EHC852195 EQY852188:EQY852195 FAU852188:FAU852195 FKQ852188:FKQ852195 FUM852188:FUM852195 GEI852188:GEI852195 GOE852188:GOE852195 GYA852188:GYA852195 HHW852188:HHW852195 HRS852188:HRS852195 IBO852188:IBO852195 ILK852188:ILK852195 IVG852188:IVG852195 JFC852188:JFC852195 JOY852188:JOY852195 JYU852188:JYU852195 KIQ852188:KIQ852195 KSM852188:KSM852195 LCI852188:LCI852195 LME852188:LME852195 LWA852188:LWA852195 MFW852188:MFW852195 MPS852188:MPS852195 MZO852188:MZO852195 NJK852188:NJK852195 NTG852188:NTG852195 ODC852188:ODC852195 OMY852188:OMY852195 OWU852188:OWU852195 PGQ852188:PGQ852195 PQM852188:PQM852195 QAI852188:QAI852195 QKE852188:QKE852195 QUA852188:QUA852195 RDW852188:RDW852195 RNS852188:RNS852195 RXO852188:RXO852195 SHK852188:SHK852195 SRG852188:SRG852195 TBC852188:TBC852195 TKY852188:TKY852195 TUU852188:TUU852195 UEQ852188:UEQ852195 UOM852188:UOM852195 UYI852188:UYI852195 VIE852188:VIE852195 VSA852188:VSA852195 WBW852188:WBW852195 WLS852188:WLS852195 WVO852188:WVO852195 G917724:G917731 JC917724:JC917731 SY917724:SY917731 ACU917724:ACU917731 AMQ917724:AMQ917731 AWM917724:AWM917731 BGI917724:BGI917731 BQE917724:BQE917731 CAA917724:CAA917731 CJW917724:CJW917731 CTS917724:CTS917731 DDO917724:DDO917731 DNK917724:DNK917731 DXG917724:DXG917731 EHC917724:EHC917731 EQY917724:EQY917731 FAU917724:FAU917731 FKQ917724:FKQ917731 FUM917724:FUM917731 GEI917724:GEI917731 GOE917724:GOE917731 GYA917724:GYA917731 HHW917724:HHW917731 HRS917724:HRS917731 IBO917724:IBO917731 ILK917724:ILK917731 IVG917724:IVG917731 JFC917724:JFC917731 JOY917724:JOY917731 JYU917724:JYU917731 KIQ917724:KIQ917731 KSM917724:KSM917731 LCI917724:LCI917731 LME917724:LME917731 LWA917724:LWA917731 MFW917724:MFW917731 MPS917724:MPS917731 MZO917724:MZO917731 NJK917724:NJK917731 NTG917724:NTG917731 ODC917724:ODC917731 OMY917724:OMY917731 OWU917724:OWU917731 PGQ917724:PGQ917731 PQM917724:PQM917731 QAI917724:QAI917731 QKE917724:QKE917731 QUA917724:QUA917731 RDW917724:RDW917731 RNS917724:RNS917731 RXO917724:RXO917731 SHK917724:SHK917731 SRG917724:SRG917731 TBC917724:TBC917731 TKY917724:TKY917731 TUU917724:TUU917731 UEQ917724:UEQ917731 UOM917724:UOM917731 UYI917724:UYI917731 VIE917724:VIE917731 VSA917724:VSA917731 WBW917724:WBW917731 WLS917724:WLS917731 WVO917724:WVO917731 G983260:G983267 JC983260:JC983267 SY983260:SY983267 ACU983260:ACU983267 AMQ983260:AMQ983267 AWM983260:AWM983267 BGI983260:BGI983267 BQE983260:BQE983267 CAA983260:CAA983267 CJW983260:CJW983267 CTS983260:CTS983267 DDO983260:DDO983267 DNK983260:DNK983267 DXG983260:DXG983267 EHC983260:EHC983267 EQY983260:EQY983267 FAU983260:FAU983267 FKQ983260:FKQ983267 FUM983260:FUM983267 GEI983260:GEI983267 GOE983260:GOE983267 GYA983260:GYA983267 HHW983260:HHW983267 HRS983260:HRS983267 IBO983260:IBO983267 ILK983260:ILK983267 IVG983260:IVG983267 JFC983260:JFC983267 JOY983260:JOY983267 JYU983260:JYU983267 KIQ983260:KIQ983267 KSM983260:KSM983267 LCI983260:LCI983267 LME983260:LME983267 LWA983260:LWA983267 MFW983260:MFW983267 MPS983260:MPS983267 MZO983260:MZO983267 NJK983260:NJK983267 NTG983260:NTG983267 ODC983260:ODC983267 OMY983260:OMY983267 OWU983260:OWU983267 PGQ983260:PGQ983267 PQM983260:PQM983267 QAI983260:QAI983267 QKE983260:QKE983267 QUA983260:QUA983267 RDW983260:RDW983267 RNS983260:RNS983267 RXO983260:RXO983267 SHK983260:SHK983267 SRG983260:SRG983267 TBC983260:TBC983267 TKY983260:TKY983267 TUU983260:TUU983267 UEQ983260:UEQ983267 UOM983260:UOM983267 UYI983260:UYI983267 VIE983260:VIE983267 VSA983260:VSA983267 WBW983260:WBW983267 WLS983260:WLS983267 WVO983260:WVO983267 G229:G241 JC229:JC241 SY229:SY241 ACU229:ACU241 AMQ229:AMQ241 AWM229:AWM241 BGI229:BGI241 BQE229:BQE241 CAA229:CAA241 CJW229:CJW241 CTS229:CTS241 DDO229:DDO241 DNK229:DNK241 DXG229:DXG241 EHC229:EHC241 EQY229:EQY241 FAU229:FAU241 FKQ229:FKQ241 FUM229:FUM241 GEI229:GEI241 GOE229:GOE241 GYA229:GYA241 HHW229:HHW241 HRS229:HRS241 IBO229:IBO241 ILK229:ILK241 IVG229:IVG241 JFC229:JFC241 JOY229:JOY241 JYU229:JYU241 KIQ229:KIQ241 KSM229:KSM241 LCI229:LCI241 LME229:LME241 LWA229:LWA241 MFW229:MFW241 MPS229:MPS241 MZO229:MZO241 NJK229:NJK241 NTG229:NTG241 ODC229:ODC241 OMY229:OMY241 OWU229:OWU241 PGQ229:PGQ241 PQM229:PQM241 QAI229:QAI241 QKE229:QKE241 QUA229:QUA241 RDW229:RDW241 RNS229:RNS241 RXO229:RXO241 SHK229:SHK241 SRG229:SRG241 TBC229:TBC241 TKY229:TKY241 TUU229:TUU241 UEQ229:UEQ241 UOM229:UOM241 UYI229:UYI241 VIE229:VIE241 VSA229:VSA241 WBW229:WBW241 WLS229:WLS241 WVO229:WVO241 G65765:G65777 JC65765:JC65777 SY65765:SY65777 ACU65765:ACU65777 AMQ65765:AMQ65777 AWM65765:AWM65777 BGI65765:BGI65777 BQE65765:BQE65777 CAA65765:CAA65777 CJW65765:CJW65777 CTS65765:CTS65777 DDO65765:DDO65777 DNK65765:DNK65777 DXG65765:DXG65777 EHC65765:EHC65777 EQY65765:EQY65777 FAU65765:FAU65777 FKQ65765:FKQ65777 FUM65765:FUM65777 GEI65765:GEI65777 GOE65765:GOE65777 GYA65765:GYA65777 HHW65765:HHW65777 HRS65765:HRS65777 IBO65765:IBO65777 ILK65765:ILK65777 IVG65765:IVG65777 JFC65765:JFC65777 JOY65765:JOY65777 JYU65765:JYU65777 KIQ65765:KIQ65777 KSM65765:KSM65777 LCI65765:LCI65777 LME65765:LME65777 LWA65765:LWA65777 MFW65765:MFW65777 MPS65765:MPS65777 MZO65765:MZO65777 NJK65765:NJK65777 NTG65765:NTG65777 ODC65765:ODC65777 OMY65765:OMY65777 OWU65765:OWU65777 PGQ65765:PGQ65777 PQM65765:PQM65777 QAI65765:QAI65777 QKE65765:QKE65777 QUA65765:QUA65777 RDW65765:RDW65777 RNS65765:RNS65777 RXO65765:RXO65777 SHK65765:SHK65777 SRG65765:SRG65777 TBC65765:TBC65777 TKY65765:TKY65777 TUU65765:TUU65777 UEQ65765:UEQ65777 UOM65765:UOM65777 UYI65765:UYI65777 VIE65765:VIE65777 VSA65765:VSA65777 WBW65765:WBW65777 WLS65765:WLS65777 WVO65765:WVO65777 G131301:G131313 JC131301:JC131313 SY131301:SY131313 ACU131301:ACU131313 AMQ131301:AMQ131313 AWM131301:AWM131313 BGI131301:BGI131313 BQE131301:BQE131313 CAA131301:CAA131313 CJW131301:CJW131313 CTS131301:CTS131313 DDO131301:DDO131313 DNK131301:DNK131313 DXG131301:DXG131313 EHC131301:EHC131313 EQY131301:EQY131313 FAU131301:FAU131313 FKQ131301:FKQ131313 FUM131301:FUM131313 GEI131301:GEI131313 GOE131301:GOE131313 GYA131301:GYA131313 HHW131301:HHW131313 HRS131301:HRS131313 IBO131301:IBO131313 ILK131301:ILK131313 IVG131301:IVG131313 JFC131301:JFC131313 JOY131301:JOY131313 JYU131301:JYU131313 KIQ131301:KIQ131313 KSM131301:KSM131313 LCI131301:LCI131313 LME131301:LME131313 LWA131301:LWA131313 MFW131301:MFW131313 MPS131301:MPS131313 MZO131301:MZO131313 NJK131301:NJK131313 NTG131301:NTG131313 ODC131301:ODC131313 OMY131301:OMY131313 OWU131301:OWU131313 PGQ131301:PGQ131313 PQM131301:PQM131313 QAI131301:QAI131313 QKE131301:QKE131313 QUA131301:QUA131313 RDW131301:RDW131313 RNS131301:RNS131313 RXO131301:RXO131313 SHK131301:SHK131313 SRG131301:SRG131313 TBC131301:TBC131313 TKY131301:TKY131313 TUU131301:TUU131313 UEQ131301:UEQ131313 UOM131301:UOM131313 UYI131301:UYI131313 VIE131301:VIE131313 VSA131301:VSA131313 WBW131301:WBW131313 WLS131301:WLS131313 WVO131301:WVO131313 G196837:G196849 JC196837:JC196849 SY196837:SY196849 ACU196837:ACU196849 AMQ196837:AMQ196849 AWM196837:AWM196849 BGI196837:BGI196849 BQE196837:BQE196849 CAA196837:CAA196849 CJW196837:CJW196849 CTS196837:CTS196849 DDO196837:DDO196849 DNK196837:DNK196849 DXG196837:DXG196849 EHC196837:EHC196849 EQY196837:EQY196849 FAU196837:FAU196849 FKQ196837:FKQ196849 FUM196837:FUM196849 GEI196837:GEI196849 GOE196837:GOE196849 GYA196837:GYA196849 HHW196837:HHW196849 HRS196837:HRS196849 IBO196837:IBO196849 ILK196837:ILK196849 IVG196837:IVG196849 JFC196837:JFC196849 JOY196837:JOY196849 JYU196837:JYU196849 KIQ196837:KIQ196849 KSM196837:KSM196849 LCI196837:LCI196849 LME196837:LME196849 LWA196837:LWA196849 MFW196837:MFW196849 MPS196837:MPS196849 MZO196837:MZO196849 NJK196837:NJK196849 NTG196837:NTG196849 ODC196837:ODC196849 OMY196837:OMY196849 OWU196837:OWU196849 PGQ196837:PGQ196849 PQM196837:PQM196849 QAI196837:QAI196849 QKE196837:QKE196849 QUA196837:QUA196849 RDW196837:RDW196849 RNS196837:RNS196849 RXO196837:RXO196849 SHK196837:SHK196849 SRG196837:SRG196849 TBC196837:TBC196849 TKY196837:TKY196849 TUU196837:TUU196849 UEQ196837:UEQ196849 UOM196837:UOM196849 UYI196837:UYI196849 VIE196837:VIE196849 VSA196837:VSA196849 WBW196837:WBW196849 WLS196837:WLS196849 WVO196837:WVO196849 G262373:G262385 JC262373:JC262385 SY262373:SY262385 ACU262373:ACU262385 AMQ262373:AMQ262385 AWM262373:AWM262385 BGI262373:BGI262385 BQE262373:BQE262385 CAA262373:CAA262385 CJW262373:CJW262385 CTS262373:CTS262385 DDO262373:DDO262385 DNK262373:DNK262385 DXG262373:DXG262385 EHC262373:EHC262385 EQY262373:EQY262385 FAU262373:FAU262385 FKQ262373:FKQ262385 FUM262373:FUM262385 GEI262373:GEI262385 GOE262373:GOE262385 GYA262373:GYA262385 HHW262373:HHW262385 HRS262373:HRS262385 IBO262373:IBO262385 ILK262373:ILK262385 IVG262373:IVG262385 JFC262373:JFC262385 JOY262373:JOY262385 JYU262373:JYU262385 KIQ262373:KIQ262385 KSM262373:KSM262385 LCI262373:LCI262385 LME262373:LME262385 LWA262373:LWA262385 MFW262373:MFW262385 MPS262373:MPS262385 MZO262373:MZO262385 NJK262373:NJK262385 NTG262373:NTG262385 ODC262373:ODC262385 OMY262373:OMY262385 OWU262373:OWU262385 PGQ262373:PGQ262385 PQM262373:PQM262385 QAI262373:QAI262385 QKE262373:QKE262385 QUA262373:QUA262385 RDW262373:RDW262385 RNS262373:RNS262385 RXO262373:RXO262385 SHK262373:SHK262385 SRG262373:SRG262385 TBC262373:TBC262385 TKY262373:TKY262385 TUU262373:TUU262385 UEQ262373:UEQ262385 UOM262373:UOM262385 UYI262373:UYI262385 VIE262373:VIE262385 VSA262373:VSA262385 WBW262373:WBW262385 WLS262373:WLS262385 WVO262373:WVO262385 G327909:G327921 JC327909:JC327921 SY327909:SY327921 ACU327909:ACU327921 AMQ327909:AMQ327921 AWM327909:AWM327921 BGI327909:BGI327921 BQE327909:BQE327921 CAA327909:CAA327921 CJW327909:CJW327921 CTS327909:CTS327921 DDO327909:DDO327921 DNK327909:DNK327921 DXG327909:DXG327921 EHC327909:EHC327921 EQY327909:EQY327921 FAU327909:FAU327921 FKQ327909:FKQ327921 FUM327909:FUM327921 GEI327909:GEI327921 GOE327909:GOE327921 GYA327909:GYA327921 HHW327909:HHW327921 HRS327909:HRS327921 IBO327909:IBO327921 ILK327909:ILK327921 IVG327909:IVG327921 JFC327909:JFC327921 JOY327909:JOY327921 JYU327909:JYU327921 KIQ327909:KIQ327921 KSM327909:KSM327921 LCI327909:LCI327921 LME327909:LME327921 LWA327909:LWA327921 MFW327909:MFW327921 MPS327909:MPS327921 MZO327909:MZO327921 NJK327909:NJK327921 NTG327909:NTG327921 ODC327909:ODC327921 OMY327909:OMY327921 OWU327909:OWU327921 PGQ327909:PGQ327921 PQM327909:PQM327921 QAI327909:QAI327921 QKE327909:QKE327921 QUA327909:QUA327921 RDW327909:RDW327921 RNS327909:RNS327921 RXO327909:RXO327921 SHK327909:SHK327921 SRG327909:SRG327921 TBC327909:TBC327921 TKY327909:TKY327921 TUU327909:TUU327921 UEQ327909:UEQ327921 UOM327909:UOM327921 UYI327909:UYI327921 VIE327909:VIE327921 VSA327909:VSA327921 WBW327909:WBW327921 WLS327909:WLS327921 WVO327909:WVO327921 G393445:G393457 JC393445:JC393457 SY393445:SY393457 ACU393445:ACU393457 AMQ393445:AMQ393457 AWM393445:AWM393457 BGI393445:BGI393457 BQE393445:BQE393457 CAA393445:CAA393457 CJW393445:CJW393457 CTS393445:CTS393457 DDO393445:DDO393457 DNK393445:DNK393457 DXG393445:DXG393457 EHC393445:EHC393457 EQY393445:EQY393457 FAU393445:FAU393457 FKQ393445:FKQ393457 FUM393445:FUM393457 GEI393445:GEI393457 GOE393445:GOE393457 GYA393445:GYA393457 HHW393445:HHW393457 HRS393445:HRS393457 IBO393445:IBO393457 ILK393445:ILK393457 IVG393445:IVG393457 JFC393445:JFC393457 JOY393445:JOY393457 JYU393445:JYU393457 KIQ393445:KIQ393457 KSM393445:KSM393457 LCI393445:LCI393457 LME393445:LME393457 LWA393445:LWA393457 MFW393445:MFW393457 MPS393445:MPS393457 MZO393445:MZO393457 NJK393445:NJK393457 NTG393445:NTG393457 ODC393445:ODC393457 OMY393445:OMY393457 OWU393445:OWU393457 PGQ393445:PGQ393457 PQM393445:PQM393457 QAI393445:QAI393457 QKE393445:QKE393457 QUA393445:QUA393457 RDW393445:RDW393457 RNS393445:RNS393457 RXO393445:RXO393457 SHK393445:SHK393457 SRG393445:SRG393457 TBC393445:TBC393457 TKY393445:TKY393457 TUU393445:TUU393457 UEQ393445:UEQ393457 UOM393445:UOM393457 UYI393445:UYI393457 VIE393445:VIE393457 VSA393445:VSA393457 WBW393445:WBW393457 WLS393445:WLS393457 WVO393445:WVO393457 G458981:G458993 JC458981:JC458993 SY458981:SY458993 ACU458981:ACU458993 AMQ458981:AMQ458993 AWM458981:AWM458993 BGI458981:BGI458993 BQE458981:BQE458993 CAA458981:CAA458993 CJW458981:CJW458993 CTS458981:CTS458993 DDO458981:DDO458993 DNK458981:DNK458993 DXG458981:DXG458993 EHC458981:EHC458993 EQY458981:EQY458993 FAU458981:FAU458993 FKQ458981:FKQ458993 FUM458981:FUM458993 GEI458981:GEI458993 GOE458981:GOE458993 GYA458981:GYA458993 HHW458981:HHW458993 HRS458981:HRS458993 IBO458981:IBO458993 ILK458981:ILK458993 IVG458981:IVG458993 JFC458981:JFC458993 JOY458981:JOY458993 JYU458981:JYU458993 KIQ458981:KIQ458993 KSM458981:KSM458993 LCI458981:LCI458993 LME458981:LME458993 LWA458981:LWA458993 MFW458981:MFW458993 MPS458981:MPS458993 MZO458981:MZO458993 NJK458981:NJK458993 NTG458981:NTG458993 ODC458981:ODC458993 OMY458981:OMY458993 OWU458981:OWU458993 PGQ458981:PGQ458993 PQM458981:PQM458993 QAI458981:QAI458993 QKE458981:QKE458993 QUA458981:QUA458993 RDW458981:RDW458993 RNS458981:RNS458993 RXO458981:RXO458993 SHK458981:SHK458993 SRG458981:SRG458993 TBC458981:TBC458993 TKY458981:TKY458993 TUU458981:TUU458993 UEQ458981:UEQ458993 UOM458981:UOM458993 UYI458981:UYI458993 VIE458981:VIE458993 VSA458981:VSA458993 WBW458981:WBW458993 WLS458981:WLS458993 WVO458981:WVO458993 G524517:G524529 JC524517:JC524529 SY524517:SY524529 ACU524517:ACU524529 AMQ524517:AMQ524529 AWM524517:AWM524529 BGI524517:BGI524529 BQE524517:BQE524529 CAA524517:CAA524529 CJW524517:CJW524529 CTS524517:CTS524529 DDO524517:DDO524529 DNK524517:DNK524529 DXG524517:DXG524529 EHC524517:EHC524529 EQY524517:EQY524529 FAU524517:FAU524529 FKQ524517:FKQ524529 FUM524517:FUM524529 GEI524517:GEI524529 GOE524517:GOE524529 GYA524517:GYA524529 HHW524517:HHW524529 HRS524517:HRS524529 IBO524517:IBO524529 ILK524517:ILK524529 IVG524517:IVG524529 JFC524517:JFC524529 JOY524517:JOY524529 JYU524517:JYU524529 KIQ524517:KIQ524529 KSM524517:KSM524529 LCI524517:LCI524529 LME524517:LME524529 LWA524517:LWA524529 MFW524517:MFW524529 MPS524517:MPS524529 MZO524517:MZO524529 NJK524517:NJK524529 NTG524517:NTG524529 ODC524517:ODC524529 OMY524517:OMY524529 OWU524517:OWU524529 PGQ524517:PGQ524529 PQM524517:PQM524529 QAI524517:QAI524529 QKE524517:QKE524529 QUA524517:QUA524529 RDW524517:RDW524529 RNS524517:RNS524529 RXO524517:RXO524529 SHK524517:SHK524529 SRG524517:SRG524529 TBC524517:TBC524529 TKY524517:TKY524529 TUU524517:TUU524529 UEQ524517:UEQ524529 UOM524517:UOM524529 UYI524517:UYI524529 VIE524517:VIE524529 VSA524517:VSA524529 WBW524517:WBW524529 WLS524517:WLS524529 WVO524517:WVO524529 G590053:G590065 JC590053:JC590065 SY590053:SY590065 ACU590053:ACU590065 AMQ590053:AMQ590065 AWM590053:AWM590065 BGI590053:BGI590065 BQE590053:BQE590065 CAA590053:CAA590065 CJW590053:CJW590065 CTS590053:CTS590065 DDO590053:DDO590065 DNK590053:DNK590065 DXG590053:DXG590065 EHC590053:EHC590065 EQY590053:EQY590065 FAU590053:FAU590065 FKQ590053:FKQ590065 FUM590053:FUM590065 GEI590053:GEI590065 GOE590053:GOE590065 GYA590053:GYA590065 HHW590053:HHW590065 HRS590053:HRS590065 IBO590053:IBO590065 ILK590053:ILK590065 IVG590053:IVG590065 JFC590053:JFC590065 JOY590053:JOY590065 JYU590053:JYU590065 KIQ590053:KIQ590065 KSM590053:KSM590065 LCI590053:LCI590065 LME590053:LME590065 LWA590053:LWA590065 MFW590053:MFW590065 MPS590053:MPS590065 MZO590053:MZO590065 NJK590053:NJK590065 NTG590053:NTG590065 ODC590053:ODC590065 OMY590053:OMY590065 OWU590053:OWU590065 PGQ590053:PGQ590065 PQM590053:PQM590065 QAI590053:QAI590065 QKE590053:QKE590065 QUA590053:QUA590065 RDW590053:RDW590065 RNS590053:RNS590065 RXO590053:RXO590065 SHK590053:SHK590065 SRG590053:SRG590065 TBC590053:TBC590065 TKY590053:TKY590065 TUU590053:TUU590065 UEQ590053:UEQ590065 UOM590053:UOM590065 UYI590053:UYI590065 VIE590053:VIE590065 VSA590053:VSA590065 WBW590053:WBW590065 WLS590053:WLS590065 WVO590053:WVO590065 G655589:G655601 JC655589:JC655601 SY655589:SY655601 ACU655589:ACU655601 AMQ655589:AMQ655601 AWM655589:AWM655601 BGI655589:BGI655601 BQE655589:BQE655601 CAA655589:CAA655601 CJW655589:CJW655601 CTS655589:CTS655601 DDO655589:DDO655601 DNK655589:DNK655601 DXG655589:DXG655601 EHC655589:EHC655601 EQY655589:EQY655601 FAU655589:FAU655601 FKQ655589:FKQ655601 FUM655589:FUM655601 GEI655589:GEI655601 GOE655589:GOE655601 GYA655589:GYA655601 HHW655589:HHW655601 HRS655589:HRS655601 IBO655589:IBO655601 ILK655589:ILK655601 IVG655589:IVG655601 JFC655589:JFC655601 JOY655589:JOY655601 JYU655589:JYU655601 KIQ655589:KIQ655601 KSM655589:KSM655601 LCI655589:LCI655601 LME655589:LME655601 LWA655589:LWA655601 MFW655589:MFW655601 MPS655589:MPS655601 MZO655589:MZO655601 NJK655589:NJK655601 NTG655589:NTG655601 ODC655589:ODC655601 OMY655589:OMY655601 OWU655589:OWU655601 PGQ655589:PGQ655601 PQM655589:PQM655601 QAI655589:QAI655601 QKE655589:QKE655601 QUA655589:QUA655601 RDW655589:RDW655601 RNS655589:RNS655601 RXO655589:RXO655601 SHK655589:SHK655601 SRG655589:SRG655601 TBC655589:TBC655601 TKY655589:TKY655601 TUU655589:TUU655601 UEQ655589:UEQ655601 UOM655589:UOM655601 UYI655589:UYI655601 VIE655589:VIE655601 VSA655589:VSA655601 WBW655589:WBW655601 WLS655589:WLS655601 WVO655589:WVO655601 G721125:G721137 JC721125:JC721137 SY721125:SY721137 ACU721125:ACU721137 AMQ721125:AMQ721137 AWM721125:AWM721137 BGI721125:BGI721137 BQE721125:BQE721137 CAA721125:CAA721137 CJW721125:CJW721137 CTS721125:CTS721137 DDO721125:DDO721137 DNK721125:DNK721137 DXG721125:DXG721137 EHC721125:EHC721137 EQY721125:EQY721137 FAU721125:FAU721137 FKQ721125:FKQ721137 FUM721125:FUM721137 GEI721125:GEI721137 GOE721125:GOE721137 GYA721125:GYA721137 HHW721125:HHW721137 HRS721125:HRS721137 IBO721125:IBO721137 ILK721125:ILK721137 IVG721125:IVG721137 JFC721125:JFC721137 JOY721125:JOY721137 JYU721125:JYU721137 KIQ721125:KIQ721137 KSM721125:KSM721137 LCI721125:LCI721137 LME721125:LME721137 LWA721125:LWA721137 MFW721125:MFW721137 MPS721125:MPS721137 MZO721125:MZO721137 NJK721125:NJK721137 NTG721125:NTG721137 ODC721125:ODC721137 OMY721125:OMY721137 OWU721125:OWU721137 PGQ721125:PGQ721137 PQM721125:PQM721137 QAI721125:QAI721137 QKE721125:QKE721137 QUA721125:QUA721137 RDW721125:RDW721137 RNS721125:RNS721137 RXO721125:RXO721137 SHK721125:SHK721137 SRG721125:SRG721137 TBC721125:TBC721137 TKY721125:TKY721137 TUU721125:TUU721137 UEQ721125:UEQ721137 UOM721125:UOM721137 UYI721125:UYI721137 VIE721125:VIE721137 VSA721125:VSA721137 WBW721125:WBW721137 WLS721125:WLS721137 WVO721125:WVO721137 G786661:G786673 JC786661:JC786673 SY786661:SY786673 ACU786661:ACU786673 AMQ786661:AMQ786673 AWM786661:AWM786673 BGI786661:BGI786673 BQE786661:BQE786673 CAA786661:CAA786673 CJW786661:CJW786673 CTS786661:CTS786673 DDO786661:DDO786673 DNK786661:DNK786673 DXG786661:DXG786673 EHC786661:EHC786673 EQY786661:EQY786673 FAU786661:FAU786673 FKQ786661:FKQ786673 FUM786661:FUM786673 GEI786661:GEI786673 GOE786661:GOE786673 GYA786661:GYA786673 HHW786661:HHW786673 HRS786661:HRS786673 IBO786661:IBO786673 ILK786661:ILK786673 IVG786661:IVG786673 JFC786661:JFC786673 JOY786661:JOY786673 JYU786661:JYU786673 KIQ786661:KIQ786673 KSM786661:KSM786673 LCI786661:LCI786673 LME786661:LME786673 LWA786661:LWA786673 MFW786661:MFW786673 MPS786661:MPS786673 MZO786661:MZO786673 NJK786661:NJK786673 NTG786661:NTG786673 ODC786661:ODC786673 OMY786661:OMY786673 OWU786661:OWU786673 PGQ786661:PGQ786673 PQM786661:PQM786673 QAI786661:QAI786673 QKE786661:QKE786673 QUA786661:QUA786673 RDW786661:RDW786673 RNS786661:RNS786673 RXO786661:RXO786673 SHK786661:SHK786673 SRG786661:SRG786673 TBC786661:TBC786673 TKY786661:TKY786673 TUU786661:TUU786673 UEQ786661:UEQ786673 UOM786661:UOM786673 UYI786661:UYI786673 VIE786661:VIE786673 VSA786661:VSA786673 WBW786661:WBW786673 WLS786661:WLS786673 WVO786661:WVO786673 G852197:G852209 JC852197:JC852209 SY852197:SY852209 ACU852197:ACU852209 AMQ852197:AMQ852209 AWM852197:AWM852209 BGI852197:BGI852209 BQE852197:BQE852209 CAA852197:CAA852209 CJW852197:CJW852209 CTS852197:CTS852209 DDO852197:DDO852209 DNK852197:DNK852209 DXG852197:DXG852209 EHC852197:EHC852209 EQY852197:EQY852209 FAU852197:FAU852209 FKQ852197:FKQ852209 FUM852197:FUM852209 GEI852197:GEI852209 GOE852197:GOE852209 GYA852197:GYA852209 HHW852197:HHW852209 HRS852197:HRS852209 IBO852197:IBO852209 ILK852197:ILK852209 IVG852197:IVG852209 JFC852197:JFC852209 JOY852197:JOY852209 JYU852197:JYU852209 KIQ852197:KIQ852209 KSM852197:KSM852209 LCI852197:LCI852209 LME852197:LME852209 LWA852197:LWA852209 MFW852197:MFW852209 MPS852197:MPS852209 MZO852197:MZO852209 NJK852197:NJK852209 NTG852197:NTG852209 ODC852197:ODC852209 OMY852197:OMY852209 OWU852197:OWU852209 PGQ852197:PGQ852209 PQM852197:PQM852209 QAI852197:QAI852209 QKE852197:QKE852209 QUA852197:QUA852209 RDW852197:RDW852209 RNS852197:RNS852209 RXO852197:RXO852209 SHK852197:SHK852209 SRG852197:SRG852209 TBC852197:TBC852209 TKY852197:TKY852209 TUU852197:TUU852209 UEQ852197:UEQ852209 UOM852197:UOM852209 UYI852197:UYI852209 VIE852197:VIE852209 VSA852197:VSA852209 WBW852197:WBW852209 WLS852197:WLS852209 WVO852197:WVO852209 G917733:G917745 JC917733:JC917745 SY917733:SY917745 ACU917733:ACU917745 AMQ917733:AMQ917745 AWM917733:AWM917745 BGI917733:BGI917745 BQE917733:BQE917745 CAA917733:CAA917745 CJW917733:CJW917745 CTS917733:CTS917745 DDO917733:DDO917745 DNK917733:DNK917745 DXG917733:DXG917745 EHC917733:EHC917745 EQY917733:EQY917745 FAU917733:FAU917745 FKQ917733:FKQ917745 FUM917733:FUM917745 GEI917733:GEI917745 GOE917733:GOE917745 GYA917733:GYA917745 HHW917733:HHW917745 HRS917733:HRS917745 IBO917733:IBO917745 ILK917733:ILK917745 IVG917733:IVG917745 JFC917733:JFC917745 JOY917733:JOY917745 JYU917733:JYU917745 KIQ917733:KIQ917745 KSM917733:KSM917745 LCI917733:LCI917745 LME917733:LME917745 LWA917733:LWA917745 MFW917733:MFW917745 MPS917733:MPS917745 MZO917733:MZO917745 NJK917733:NJK917745 NTG917733:NTG917745 ODC917733:ODC917745 OMY917733:OMY917745 OWU917733:OWU917745 PGQ917733:PGQ917745 PQM917733:PQM917745 QAI917733:QAI917745 QKE917733:QKE917745 QUA917733:QUA917745 RDW917733:RDW917745 RNS917733:RNS917745 RXO917733:RXO917745 SHK917733:SHK917745 SRG917733:SRG917745 TBC917733:TBC917745 TKY917733:TKY917745 TUU917733:TUU917745 UEQ917733:UEQ917745 UOM917733:UOM917745 UYI917733:UYI917745 VIE917733:VIE917745 VSA917733:VSA917745 WBW917733:WBW917745 WLS917733:WLS917745 WVO917733:WVO917745 G983269:G983281 JC983269:JC983281 SY983269:SY983281 ACU983269:ACU983281 AMQ983269:AMQ983281 AWM983269:AWM983281 BGI983269:BGI983281 BQE983269:BQE983281 CAA983269:CAA983281 CJW983269:CJW983281 CTS983269:CTS983281 DDO983269:DDO983281 DNK983269:DNK983281 DXG983269:DXG983281 EHC983269:EHC983281 EQY983269:EQY983281 FAU983269:FAU983281 FKQ983269:FKQ983281 FUM983269:FUM983281 GEI983269:GEI983281 GOE983269:GOE983281 GYA983269:GYA983281 HHW983269:HHW983281 HRS983269:HRS983281 IBO983269:IBO983281 ILK983269:ILK983281 IVG983269:IVG983281 JFC983269:JFC983281 JOY983269:JOY983281 JYU983269:JYU983281 KIQ983269:KIQ983281 KSM983269:KSM983281 LCI983269:LCI983281 LME983269:LME983281 LWA983269:LWA983281 MFW983269:MFW983281 MPS983269:MPS983281 MZO983269:MZO983281 NJK983269:NJK983281 NTG983269:NTG983281 ODC983269:ODC983281 OMY983269:OMY983281 OWU983269:OWU983281 PGQ983269:PGQ983281 PQM983269:PQM983281 QAI983269:QAI983281 QKE983269:QKE983281 QUA983269:QUA983281 RDW983269:RDW983281 RNS983269:RNS983281 RXO983269:RXO983281 SHK983269:SHK983281 SRG983269:SRG983281 TBC983269:TBC983281 TKY983269:TKY983281 TUU983269:TUU983281 UEQ983269:UEQ983281 UOM983269:UOM983281 UYI983269:UYI983281 VIE983269:VIE983281 VSA983269:VSA983281 WBW983269:WBW983281 WLS983269:WLS983281 WVO983269:WVO983281 G243:G247 JC243:JC247 SY243:SY247 ACU243:ACU247 AMQ243:AMQ247 AWM243:AWM247 BGI243:BGI247 BQE243:BQE247 CAA243:CAA247 CJW243:CJW247 CTS243:CTS247 DDO243:DDO247 DNK243:DNK247 DXG243:DXG247 EHC243:EHC247 EQY243:EQY247 FAU243:FAU247 FKQ243:FKQ247 FUM243:FUM247 GEI243:GEI247 GOE243:GOE247 GYA243:GYA247 HHW243:HHW247 HRS243:HRS247 IBO243:IBO247 ILK243:ILK247 IVG243:IVG247 JFC243:JFC247 JOY243:JOY247 JYU243:JYU247 KIQ243:KIQ247 KSM243:KSM247 LCI243:LCI247 LME243:LME247 LWA243:LWA247 MFW243:MFW247 MPS243:MPS247 MZO243:MZO247 NJK243:NJK247 NTG243:NTG247 ODC243:ODC247 OMY243:OMY247 OWU243:OWU247 PGQ243:PGQ247 PQM243:PQM247 QAI243:QAI247 QKE243:QKE247 QUA243:QUA247 RDW243:RDW247 RNS243:RNS247 RXO243:RXO247 SHK243:SHK247 SRG243:SRG247 TBC243:TBC247 TKY243:TKY247 TUU243:TUU247 UEQ243:UEQ247 UOM243:UOM247 UYI243:UYI247 VIE243:VIE247 VSA243:VSA247 WBW243:WBW247 WLS243:WLS247 WVO243:WVO247 G65779:G65783 JC65779:JC65783 SY65779:SY65783 ACU65779:ACU65783 AMQ65779:AMQ65783 AWM65779:AWM65783 BGI65779:BGI65783 BQE65779:BQE65783 CAA65779:CAA65783 CJW65779:CJW65783 CTS65779:CTS65783 DDO65779:DDO65783 DNK65779:DNK65783 DXG65779:DXG65783 EHC65779:EHC65783 EQY65779:EQY65783 FAU65779:FAU65783 FKQ65779:FKQ65783 FUM65779:FUM65783 GEI65779:GEI65783 GOE65779:GOE65783 GYA65779:GYA65783 HHW65779:HHW65783 HRS65779:HRS65783 IBO65779:IBO65783 ILK65779:ILK65783 IVG65779:IVG65783 JFC65779:JFC65783 JOY65779:JOY65783 JYU65779:JYU65783 KIQ65779:KIQ65783 KSM65779:KSM65783 LCI65779:LCI65783 LME65779:LME65783 LWA65779:LWA65783 MFW65779:MFW65783 MPS65779:MPS65783 MZO65779:MZO65783 NJK65779:NJK65783 NTG65779:NTG65783 ODC65779:ODC65783 OMY65779:OMY65783 OWU65779:OWU65783 PGQ65779:PGQ65783 PQM65779:PQM65783 QAI65779:QAI65783 QKE65779:QKE65783 QUA65779:QUA65783 RDW65779:RDW65783 RNS65779:RNS65783 RXO65779:RXO65783 SHK65779:SHK65783 SRG65779:SRG65783 TBC65779:TBC65783 TKY65779:TKY65783 TUU65779:TUU65783 UEQ65779:UEQ65783 UOM65779:UOM65783 UYI65779:UYI65783 VIE65779:VIE65783 VSA65779:VSA65783 WBW65779:WBW65783 WLS65779:WLS65783 WVO65779:WVO65783 G131315:G131319 JC131315:JC131319 SY131315:SY131319 ACU131315:ACU131319 AMQ131315:AMQ131319 AWM131315:AWM131319 BGI131315:BGI131319 BQE131315:BQE131319 CAA131315:CAA131319 CJW131315:CJW131319 CTS131315:CTS131319 DDO131315:DDO131319 DNK131315:DNK131319 DXG131315:DXG131319 EHC131315:EHC131319 EQY131315:EQY131319 FAU131315:FAU131319 FKQ131315:FKQ131319 FUM131315:FUM131319 GEI131315:GEI131319 GOE131315:GOE131319 GYA131315:GYA131319 HHW131315:HHW131319 HRS131315:HRS131319 IBO131315:IBO131319 ILK131315:ILK131319 IVG131315:IVG131319 JFC131315:JFC131319 JOY131315:JOY131319 JYU131315:JYU131319 KIQ131315:KIQ131319 KSM131315:KSM131319 LCI131315:LCI131319 LME131315:LME131319 LWA131315:LWA131319 MFW131315:MFW131319 MPS131315:MPS131319 MZO131315:MZO131319 NJK131315:NJK131319 NTG131315:NTG131319 ODC131315:ODC131319 OMY131315:OMY131319 OWU131315:OWU131319 PGQ131315:PGQ131319 PQM131315:PQM131319 QAI131315:QAI131319 QKE131315:QKE131319 QUA131315:QUA131319 RDW131315:RDW131319 RNS131315:RNS131319 RXO131315:RXO131319 SHK131315:SHK131319 SRG131315:SRG131319 TBC131315:TBC131319 TKY131315:TKY131319 TUU131315:TUU131319 UEQ131315:UEQ131319 UOM131315:UOM131319 UYI131315:UYI131319 VIE131315:VIE131319 VSA131315:VSA131319 WBW131315:WBW131319 WLS131315:WLS131319 WVO131315:WVO131319 G196851:G196855 JC196851:JC196855 SY196851:SY196855 ACU196851:ACU196855 AMQ196851:AMQ196855 AWM196851:AWM196855 BGI196851:BGI196855 BQE196851:BQE196855 CAA196851:CAA196855 CJW196851:CJW196855 CTS196851:CTS196855 DDO196851:DDO196855 DNK196851:DNK196855 DXG196851:DXG196855 EHC196851:EHC196855 EQY196851:EQY196855 FAU196851:FAU196855 FKQ196851:FKQ196855 FUM196851:FUM196855 GEI196851:GEI196855 GOE196851:GOE196855 GYA196851:GYA196855 HHW196851:HHW196855 HRS196851:HRS196855 IBO196851:IBO196855 ILK196851:ILK196855 IVG196851:IVG196855 JFC196851:JFC196855 JOY196851:JOY196855 JYU196851:JYU196855 KIQ196851:KIQ196855 KSM196851:KSM196855 LCI196851:LCI196855 LME196851:LME196855 LWA196851:LWA196855 MFW196851:MFW196855 MPS196851:MPS196855 MZO196851:MZO196855 NJK196851:NJK196855 NTG196851:NTG196855 ODC196851:ODC196855 OMY196851:OMY196855 OWU196851:OWU196855 PGQ196851:PGQ196855 PQM196851:PQM196855 QAI196851:QAI196855 QKE196851:QKE196855 QUA196851:QUA196855 RDW196851:RDW196855 RNS196851:RNS196855 RXO196851:RXO196855 SHK196851:SHK196855 SRG196851:SRG196855 TBC196851:TBC196855 TKY196851:TKY196855 TUU196851:TUU196855 UEQ196851:UEQ196855 UOM196851:UOM196855 UYI196851:UYI196855 VIE196851:VIE196855 VSA196851:VSA196855 WBW196851:WBW196855 WLS196851:WLS196855 WVO196851:WVO196855 G262387:G262391 JC262387:JC262391 SY262387:SY262391 ACU262387:ACU262391 AMQ262387:AMQ262391 AWM262387:AWM262391 BGI262387:BGI262391 BQE262387:BQE262391 CAA262387:CAA262391 CJW262387:CJW262391 CTS262387:CTS262391 DDO262387:DDO262391 DNK262387:DNK262391 DXG262387:DXG262391 EHC262387:EHC262391 EQY262387:EQY262391 FAU262387:FAU262391 FKQ262387:FKQ262391 FUM262387:FUM262391 GEI262387:GEI262391 GOE262387:GOE262391 GYA262387:GYA262391 HHW262387:HHW262391 HRS262387:HRS262391 IBO262387:IBO262391 ILK262387:ILK262391 IVG262387:IVG262391 JFC262387:JFC262391 JOY262387:JOY262391 JYU262387:JYU262391 KIQ262387:KIQ262391 KSM262387:KSM262391 LCI262387:LCI262391 LME262387:LME262391 LWA262387:LWA262391 MFW262387:MFW262391 MPS262387:MPS262391 MZO262387:MZO262391 NJK262387:NJK262391 NTG262387:NTG262391 ODC262387:ODC262391 OMY262387:OMY262391 OWU262387:OWU262391 PGQ262387:PGQ262391 PQM262387:PQM262391 QAI262387:QAI262391 QKE262387:QKE262391 QUA262387:QUA262391 RDW262387:RDW262391 RNS262387:RNS262391 RXO262387:RXO262391 SHK262387:SHK262391 SRG262387:SRG262391 TBC262387:TBC262391 TKY262387:TKY262391 TUU262387:TUU262391 UEQ262387:UEQ262391 UOM262387:UOM262391 UYI262387:UYI262391 VIE262387:VIE262391 VSA262387:VSA262391 WBW262387:WBW262391 WLS262387:WLS262391 WVO262387:WVO262391 G327923:G327927 JC327923:JC327927 SY327923:SY327927 ACU327923:ACU327927 AMQ327923:AMQ327927 AWM327923:AWM327927 BGI327923:BGI327927 BQE327923:BQE327927 CAA327923:CAA327927 CJW327923:CJW327927 CTS327923:CTS327927 DDO327923:DDO327927 DNK327923:DNK327927 DXG327923:DXG327927 EHC327923:EHC327927 EQY327923:EQY327927 FAU327923:FAU327927 FKQ327923:FKQ327927 FUM327923:FUM327927 GEI327923:GEI327927 GOE327923:GOE327927 GYA327923:GYA327927 HHW327923:HHW327927 HRS327923:HRS327927 IBO327923:IBO327927 ILK327923:ILK327927 IVG327923:IVG327927 JFC327923:JFC327927 JOY327923:JOY327927 JYU327923:JYU327927 KIQ327923:KIQ327927 KSM327923:KSM327927 LCI327923:LCI327927 LME327923:LME327927 LWA327923:LWA327927 MFW327923:MFW327927 MPS327923:MPS327927 MZO327923:MZO327927 NJK327923:NJK327927 NTG327923:NTG327927 ODC327923:ODC327927 OMY327923:OMY327927 OWU327923:OWU327927 PGQ327923:PGQ327927 PQM327923:PQM327927 QAI327923:QAI327927 QKE327923:QKE327927 QUA327923:QUA327927 RDW327923:RDW327927 RNS327923:RNS327927 RXO327923:RXO327927 SHK327923:SHK327927 SRG327923:SRG327927 TBC327923:TBC327927 TKY327923:TKY327927 TUU327923:TUU327927 UEQ327923:UEQ327927 UOM327923:UOM327927 UYI327923:UYI327927 VIE327923:VIE327927 VSA327923:VSA327927 WBW327923:WBW327927 WLS327923:WLS327927 WVO327923:WVO327927 G393459:G393463 JC393459:JC393463 SY393459:SY393463 ACU393459:ACU393463 AMQ393459:AMQ393463 AWM393459:AWM393463 BGI393459:BGI393463 BQE393459:BQE393463 CAA393459:CAA393463 CJW393459:CJW393463 CTS393459:CTS393463 DDO393459:DDO393463 DNK393459:DNK393463 DXG393459:DXG393463 EHC393459:EHC393463 EQY393459:EQY393463 FAU393459:FAU393463 FKQ393459:FKQ393463 FUM393459:FUM393463 GEI393459:GEI393463 GOE393459:GOE393463 GYA393459:GYA393463 HHW393459:HHW393463 HRS393459:HRS393463 IBO393459:IBO393463 ILK393459:ILK393463 IVG393459:IVG393463 JFC393459:JFC393463 JOY393459:JOY393463 JYU393459:JYU393463 KIQ393459:KIQ393463 KSM393459:KSM393463 LCI393459:LCI393463 LME393459:LME393463 LWA393459:LWA393463 MFW393459:MFW393463 MPS393459:MPS393463 MZO393459:MZO393463 NJK393459:NJK393463 NTG393459:NTG393463 ODC393459:ODC393463 OMY393459:OMY393463 OWU393459:OWU393463 PGQ393459:PGQ393463 PQM393459:PQM393463 QAI393459:QAI393463 QKE393459:QKE393463 QUA393459:QUA393463 RDW393459:RDW393463 RNS393459:RNS393463 RXO393459:RXO393463 SHK393459:SHK393463 SRG393459:SRG393463 TBC393459:TBC393463 TKY393459:TKY393463 TUU393459:TUU393463 UEQ393459:UEQ393463 UOM393459:UOM393463 UYI393459:UYI393463 VIE393459:VIE393463 VSA393459:VSA393463 WBW393459:WBW393463 WLS393459:WLS393463 WVO393459:WVO393463 G458995:G458999 JC458995:JC458999 SY458995:SY458999 ACU458995:ACU458999 AMQ458995:AMQ458999 AWM458995:AWM458999 BGI458995:BGI458999 BQE458995:BQE458999 CAA458995:CAA458999 CJW458995:CJW458999 CTS458995:CTS458999 DDO458995:DDO458999 DNK458995:DNK458999 DXG458995:DXG458999 EHC458995:EHC458999 EQY458995:EQY458999 FAU458995:FAU458999 FKQ458995:FKQ458999 FUM458995:FUM458999 GEI458995:GEI458999 GOE458995:GOE458999 GYA458995:GYA458999 HHW458995:HHW458999 HRS458995:HRS458999 IBO458995:IBO458999 ILK458995:ILK458999 IVG458995:IVG458999 JFC458995:JFC458999 JOY458995:JOY458999 JYU458995:JYU458999 KIQ458995:KIQ458999 KSM458995:KSM458999 LCI458995:LCI458999 LME458995:LME458999 LWA458995:LWA458999 MFW458995:MFW458999 MPS458995:MPS458999 MZO458995:MZO458999 NJK458995:NJK458999 NTG458995:NTG458999 ODC458995:ODC458999 OMY458995:OMY458999 OWU458995:OWU458999 PGQ458995:PGQ458999 PQM458995:PQM458999 QAI458995:QAI458999 QKE458995:QKE458999 QUA458995:QUA458999 RDW458995:RDW458999 RNS458995:RNS458999 RXO458995:RXO458999 SHK458995:SHK458999 SRG458995:SRG458999 TBC458995:TBC458999 TKY458995:TKY458999 TUU458995:TUU458999 UEQ458995:UEQ458999 UOM458995:UOM458999 UYI458995:UYI458999 VIE458995:VIE458999 VSA458995:VSA458999 WBW458995:WBW458999 WLS458995:WLS458999 WVO458995:WVO458999 G524531:G524535 JC524531:JC524535 SY524531:SY524535 ACU524531:ACU524535 AMQ524531:AMQ524535 AWM524531:AWM524535 BGI524531:BGI524535 BQE524531:BQE524535 CAA524531:CAA524535 CJW524531:CJW524535 CTS524531:CTS524535 DDO524531:DDO524535 DNK524531:DNK524535 DXG524531:DXG524535 EHC524531:EHC524535 EQY524531:EQY524535 FAU524531:FAU524535 FKQ524531:FKQ524535 FUM524531:FUM524535 GEI524531:GEI524535 GOE524531:GOE524535 GYA524531:GYA524535 HHW524531:HHW524535 HRS524531:HRS524535 IBO524531:IBO524535 ILK524531:ILK524535 IVG524531:IVG524535 JFC524531:JFC524535 JOY524531:JOY524535 JYU524531:JYU524535 KIQ524531:KIQ524535 KSM524531:KSM524535 LCI524531:LCI524535 LME524531:LME524535 LWA524531:LWA524535 MFW524531:MFW524535 MPS524531:MPS524535 MZO524531:MZO524535 NJK524531:NJK524535 NTG524531:NTG524535 ODC524531:ODC524535 OMY524531:OMY524535 OWU524531:OWU524535 PGQ524531:PGQ524535 PQM524531:PQM524535 QAI524531:QAI524535 QKE524531:QKE524535 QUA524531:QUA524535 RDW524531:RDW524535 RNS524531:RNS524535 RXO524531:RXO524535 SHK524531:SHK524535 SRG524531:SRG524535 TBC524531:TBC524535 TKY524531:TKY524535 TUU524531:TUU524535 UEQ524531:UEQ524535 UOM524531:UOM524535 UYI524531:UYI524535 VIE524531:VIE524535 VSA524531:VSA524535 WBW524531:WBW524535 WLS524531:WLS524535 WVO524531:WVO524535 G590067:G590071 JC590067:JC590071 SY590067:SY590071 ACU590067:ACU590071 AMQ590067:AMQ590071 AWM590067:AWM590071 BGI590067:BGI590071 BQE590067:BQE590071 CAA590067:CAA590071 CJW590067:CJW590071 CTS590067:CTS590071 DDO590067:DDO590071 DNK590067:DNK590071 DXG590067:DXG590071 EHC590067:EHC590071 EQY590067:EQY590071 FAU590067:FAU590071 FKQ590067:FKQ590071 FUM590067:FUM590071 GEI590067:GEI590071 GOE590067:GOE590071 GYA590067:GYA590071 HHW590067:HHW590071 HRS590067:HRS590071 IBO590067:IBO590071 ILK590067:ILK590071 IVG590067:IVG590071 JFC590067:JFC590071 JOY590067:JOY590071 JYU590067:JYU590071 KIQ590067:KIQ590071 KSM590067:KSM590071 LCI590067:LCI590071 LME590067:LME590071 LWA590067:LWA590071 MFW590067:MFW590071 MPS590067:MPS590071 MZO590067:MZO590071 NJK590067:NJK590071 NTG590067:NTG590071 ODC590067:ODC590071 OMY590067:OMY590071 OWU590067:OWU590071 PGQ590067:PGQ590071 PQM590067:PQM590071 QAI590067:QAI590071 QKE590067:QKE590071 QUA590067:QUA590071 RDW590067:RDW590071 RNS590067:RNS590071 RXO590067:RXO590071 SHK590067:SHK590071 SRG590067:SRG590071 TBC590067:TBC590071 TKY590067:TKY590071 TUU590067:TUU590071 UEQ590067:UEQ590071 UOM590067:UOM590071 UYI590067:UYI590071 VIE590067:VIE590071 VSA590067:VSA590071 WBW590067:WBW590071 WLS590067:WLS590071 WVO590067:WVO590071 G655603:G655607 JC655603:JC655607 SY655603:SY655607 ACU655603:ACU655607 AMQ655603:AMQ655607 AWM655603:AWM655607 BGI655603:BGI655607 BQE655603:BQE655607 CAA655603:CAA655607 CJW655603:CJW655607 CTS655603:CTS655607 DDO655603:DDO655607 DNK655603:DNK655607 DXG655603:DXG655607 EHC655603:EHC655607 EQY655603:EQY655607 FAU655603:FAU655607 FKQ655603:FKQ655607 FUM655603:FUM655607 GEI655603:GEI655607 GOE655603:GOE655607 GYA655603:GYA655607 HHW655603:HHW655607 HRS655603:HRS655607 IBO655603:IBO655607 ILK655603:ILK655607 IVG655603:IVG655607 JFC655603:JFC655607 JOY655603:JOY655607 JYU655603:JYU655607 KIQ655603:KIQ655607 KSM655603:KSM655607 LCI655603:LCI655607 LME655603:LME655607 LWA655603:LWA655607 MFW655603:MFW655607 MPS655603:MPS655607 MZO655603:MZO655607 NJK655603:NJK655607 NTG655603:NTG655607 ODC655603:ODC655607 OMY655603:OMY655607 OWU655603:OWU655607 PGQ655603:PGQ655607 PQM655603:PQM655607 QAI655603:QAI655607 QKE655603:QKE655607 QUA655603:QUA655607 RDW655603:RDW655607 RNS655603:RNS655607 RXO655603:RXO655607 SHK655603:SHK655607 SRG655603:SRG655607 TBC655603:TBC655607 TKY655603:TKY655607 TUU655603:TUU655607 UEQ655603:UEQ655607 UOM655603:UOM655607 UYI655603:UYI655607 VIE655603:VIE655607 VSA655603:VSA655607 WBW655603:WBW655607 WLS655603:WLS655607 WVO655603:WVO655607 G721139:G721143 JC721139:JC721143 SY721139:SY721143 ACU721139:ACU721143 AMQ721139:AMQ721143 AWM721139:AWM721143 BGI721139:BGI721143 BQE721139:BQE721143 CAA721139:CAA721143 CJW721139:CJW721143 CTS721139:CTS721143 DDO721139:DDO721143 DNK721139:DNK721143 DXG721139:DXG721143 EHC721139:EHC721143 EQY721139:EQY721143 FAU721139:FAU721143 FKQ721139:FKQ721143 FUM721139:FUM721143 GEI721139:GEI721143 GOE721139:GOE721143 GYA721139:GYA721143 HHW721139:HHW721143 HRS721139:HRS721143 IBO721139:IBO721143 ILK721139:ILK721143 IVG721139:IVG721143 JFC721139:JFC721143 JOY721139:JOY721143 JYU721139:JYU721143 KIQ721139:KIQ721143 KSM721139:KSM721143 LCI721139:LCI721143 LME721139:LME721143 LWA721139:LWA721143 MFW721139:MFW721143 MPS721139:MPS721143 MZO721139:MZO721143 NJK721139:NJK721143 NTG721139:NTG721143 ODC721139:ODC721143 OMY721139:OMY721143 OWU721139:OWU721143 PGQ721139:PGQ721143 PQM721139:PQM721143 QAI721139:QAI721143 QKE721139:QKE721143 QUA721139:QUA721143 RDW721139:RDW721143 RNS721139:RNS721143 RXO721139:RXO721143 SHK721139:SHK721143 SRG721139:SRG721143 TBC721139:TBC721143 TKY721139:TKY721143 TUU721139:TUU721143 UEQ721139:UEQ721143 UOM721139:UOM721143 UYI721139:UYI721143 VIE721139:VIE721143 VSA721139:VSA721143 WBW721139:WBW721143 WLS721139:WLS721143 WVO721139:WVO721143 G786675:G786679 JC786675:JC786679 SY786675:SY786679 ACU786675:ACU786679 AMQ786675:AMQ786679 AWM786675:AWM786679 BGI786675:BGI786679 BQE786675:BQE786679 CAA786675:CAA786679 CJW786675:CJW786679 CTS786675:CTS786679 DDO786675:DDO786679 DNK786675:DNK786679 DXG786675:DXG786679 EHC786675:EHC786679 EQY786675:EQY786679 FAU786675:FAU786679 FKQ786675:FKQ786679 FUM786675:FUM786679 GEI786675:GEI786679 GOE786675:GOE786679 GYA786675:GYA786679 HHW786675:HHW786679 HRS786675:HRS786679 IBO786675:IBO786679 ILK786675:ILK786679 IVG786675:IVG786679 JFC786675:JFC786679 JOY786675:JOY786679 JYU786675:JYU786679 KIQ786675:KIQ786679 KSM786675:KSM786679 LCI786675:LCI786679 LME786675:LME786679 LWA786675:LWA786679 MFW786675:MFW786679 MPS786675:MPS786679 MZO786675:MZO786679 NJK786675:NJK786679 NTG786675:NTG786679 ODC786675:ODC786679 OMY786675:OMY786679 OWU786675:OWU786679 PGQ786675:PGQ786679 PQM786675:PQM786679 QAI786675:QAI786679 QKE786675:QKE786679 QUA786675:QUA786679 RDW786675:RDW786679 RNS786675:RNS786679 RXO786675:RXO786679 SHK786675:SHK786679 SRG786675:SRG786679 TBC786675:TBC786679 TKY786675:TKY786679 TUU786675:TUU786679 UEQ786675:UEQ786679 UOM786675:UOM786679 UYI786675:UYI786679 VIE786675:VIE786679 VSA786675:VSA786679 WBW786675:WBW786679 WLS786675:WLS786679 WVO786675:WVO786679 G852211:G852215 JC852211:JC852215 SY852211:SY852215 ACU852211:ACU852215 AMQ852211:AMQ852215 AWM852211:AWM852215 BGI852211:BGI852215 BQE852211:BQE852215 CAA852211:CAA852215 CJW852211:CJW852215 CTS852211:CTS852215 DDO852211:DDO852215 DNK852211:DNK852215 DXG852211:DXG852215 EHC852211:EHC852215 EQY852211:EQY852215 FAU852211:FAU852215 FKQ852211:FKQ852215 FUM852211:FUM852215 GEI852211:GEI852215 GOE852211:GOE852215 GYA852211:GYA852215 HHW852211:HHW852215 HRS852211:HRS852215 IBO852211:IBO852215 ILK852211:ILK852215 IVG852211:IVG852215 JFC852211:JFC852215 JOY852211:JOY852215 JYU852211:JYU852215 KIQ852211:KIQ852215 KSM852211:KSM852215 LCI852211:LCI852215 LME852211:LME852215 LWA852211:LWA852215 MFW852211:MFW852215 MPS852211:MPS852215 MZO852211:MZO852215 NJK852211:NJK852215 NTG852211:NTG852215 ODC852211:ODC852215 OMY852211:OMY852215 OWU852211:OWU852215 PGQ852211:PGQ852215 PQM852211:PQM852215 QAI852211:QAI852215 QKE852211:QKE852215 QUA852211:QUA852215 RDW852211:RDW852215 RNS852211:RNS852215 RXO852211:RXO852215 SHK852211:SHK852215 SRG852211:SRG852215 TBC852211:TBC852215 TKY852211:TKY852215 TUU852211:TUU852215 UEQ852211:UEQ852215 UOM852211:UOM852215 UYI852211:UYI852215 VIE852211:VIE852215 VSA852211:VSA852215 WBW852211:WBW852215 WLS852211:WLS852215 WVO852211:WVO852215 G917747:G917751 JC917747:JC917751 SY917747:SY917751 ACU917747:ACU917751 AMQ917747:AMQ917751 AWM917747:AWM917751 BGI917747:BGI917751 BQE917747:BQE917751 CAA917747:CAA917751 CJW917747:CJW917751 CTS917747:CTS917751 DDO917747:DDO917751 DNK917747:DNK917751 DXG917747:DXG917751 EHC917747:EHC917751 EQY917747:EQY917751 FAU917747:FAU917751 FKQ917747:FKQ917751 FUM917747:FUM917751 GEI917747:GEI917751 GOE917747:GOE917751 GYA917747:GYA917751 HHW917747:HHW917751 HRS917747:HRS917751 IBO917747:IBO917751 ILK917747:ILK917751 IVG917747:IVG917751 JFC917747:JFC917751 JOY917747:JOY917751 JYU917747:JYU917751 KIQ917747:KIQ917751 KSM917747:KSM917751 LCI917747:LCI917751 LME917747:LME917751 LWA917747:LWA917751 MFW917747:MFW917751 MPS917747:MPS917751 MZO917747:MZO917751 NJK917747:NJK917751 NTG917747:NTG917751 ODC917747:ODC917751 OMY917747:OMY917751 OWU917747:OWU917751 PGQ917747:PGQ917751 PQM917747:PQM917751 QAI917747:QAI917751 QKE917747:QKE917751 QUA917747:QUA917751 RDW917747:RDW917751 RNS917747:RNS917751 RXO917747:RXO917751 SHK917747:SHK917751 SRG917747:SRG917751 TBC917747:TBC917751 TKY917747:TKY917751 TUU917747:TUU917751 UEQ917747:UEQ917751 UOM917747:UOM917751 UYI917747:UYI917751 VIE917747:VIE917751 VSA917747:VSA917751 WBW917747:WBW917751 WLS917747:WLS917751 WVO917747:WVO917751 G983283:G983287 JC983283:JC983287 SY983283:SY983287 ACU983283:ACU983287 AMQ983283:AMQ983287 AWM983283:AWM983287 BGI983283:BGI983287 BQE983283:BQE983287 CAA983283:CAA983287 CJW983283:CJW983287 CTS983283:CTS983287 DDO983283:DDO983287 DNK983283:DNK983287 DXG983283:DXG983287 EHC983283:EHC983287 EQY983283:EQY983287 FAU983283:FAU983287 FKQ983283:FKQ983287 FUM983283:FUM983287 GEI983283:GEI983287 GOE983283:GOE983287 GYA983283:GYA983287 HHW983283:HHW983287 HRS983283:HRS983287 IBO983283:IBO983287 ILK983283:ILK983287 IVG983283:IVG983287 JFC983283:JFC983287 JOY983283:JOY983287 JYU983283:JYU983287 KIQ983283:KIQ983287 KSM983283:KSM983287 LCI983283:LCI983287 LME983283:LME983287 LWA983283:LWA983287 MFW983283:MFW983287 MPS983283:MPS983287 MZO983283:MZO983287 NJK983283:NJK983287 NTG983283:NTG983287 ODC983283:ODC983287 OMY983283:OMY983287 OWU983283:OWU983287 PGQ983283:PGQ983287 PQM983283:PQM983287 QAI983283:QAI983287 QKE983283:QKE983287 QUA983283:QUA983287 RDW983283:RDW983287 RNS983283:RNS983287 RXO983283:RXO983287 SHK983283:SHK983287 SRG983283:SRG983287 TBC983283:TBC983287 TKY983283:TKY983287 TUU983283:TUU983287 UEQ983283:UEQ983287 UOM983283:UOM983287 UYI983283:UYI983287 VIE983283:VIE983287 VSA983283:VSA983287 WBW983283:WBW983287 WLS983283:WLS983287 WVO983283:WVO983287 G249 JC249 SY249 ACU249 AMQ249 AWM249 BGI249 BQE249 CAA249 CJW249 CTS249 DDO249 DNK249 DXG249 EHC249 EQY249 FAU249 FKQ249 FUM249 GEI249 GOE249 GYA249 HHW249 HRS249 IBO249 ILK249 IVG249 JFC249 JOY249 JYU249 KIQ249 KSM249 LCI249 LME249 LWA249 MFW249 MPS249 MZO249 NJK249 NTG249 ODC249 OMY249 OWU249 PGQ249 PQM249 QAI249 QKE249 QUA249 RDW249 RNS249 RXO249 SHK249 SRG249 TBC249 TKY249 TUU249 UEQ249 UOM249 UYI249 VIE249 VSA249 WBW249 WLS249 WVO249 G65785 JC65785 SY65785 ACU65785 AMQ65785 AWM65785 BGI65785 BQE65785 CAA65785 CJW65785 CTS65785 DDO65785 DNK65785 DXG65785 EHC65785 EQY65785 FAU65785 FKQ65785 FUM65785 GEI65785 GOE65785 GYA65785 HHW65785 HRS65785 IBO65785 ILK65785 IVG65785 JFC65785 JOY65785 JYU65785 KIQ65785 KSM65785 LCI65785 LME65785 LWA65785 MFW65785 MPS65785 MZO65785 NJK65785 NTG65785 ODC65785 OMY65785 OWU65785 PGQ65785 PQM65785 QAI65785 QKE65785 QUA65785 RDW65785 RNS65785 RXO65785 SHK65785 SRG65785 TBC65785 TKY65785 TUU65785 UEQ65785 UOM65785 UYI65785 VIE65785 VSA65785 WBW65785 WLS65785 WVO65785 G131321 JC131321 SY131321 ACU131321 AMQ131321 AWM131321 BGI131321 BQE131321 CAA131321 CJW131321 CTS131321 DDO131321 DNK131321 DXG131321 EHC131321 EQY131321 FAU131321 FKQ131321 FUM131321 GEI131321 GOE131321 GYA131321 HHW131321 HRS131321 IBO131321 ILK131321 IVG131321 JFC131321 JOY131321 JYU131321 KIQ131321 KSM131321 LCI131321 LME131321 LWA131321 MFW131321 MPS131321 MZO131321 NJK131321 NTG131321 ODC131321 OMY131321 OWU131321 PGQ131321 PQM131321 QAI131321 QKE131321 QUA131321 RDW131321 RNS131321 RXO131321 SHK131321 SRG131321 TBC131321 TKY131321 TUU131321 UEQ131321 UOM131321 UYI131321 VIE131321 VSA131321 WBW131321 WLS131321 WVO131321 G196857 JC196857 SY196857 ACU196857 AMQ196857 AWM196857 BGI196857 BQE196857 CAA196857 CJW196857 CTS196857 DDO196857 DNK196857 DXG196857 EHC196857 EQY196857 FAU196857 FKQ196857 FUM196857 GEI196857 GOE196857 GYA196857 HHW196857 HRS196857 IBO196857 ILK196857 IVG196857 JFC196857 JOY196857 JYU196857 KIQ196857 KSM196857 LCI196857 LME196857 LWA196857 MFW196857 MPS196857 MZO196857 NJK196857 NTG196857 ODC196857 OMY196857 OWU196857 PGQ196857 PQM196857 QAI196857 QKE196857 QUA196857 RDW196857 RNS196857 RXO196857 SHK196857 SRG196857 TBC196857 TKY196857 TUU196857 UEQ196857 UOM196857 UYI196857 VIE196857 VSA196857 WBW196857 WLS196857 WVO196857 G262393 JC262393 SY262393 ACU262393 AMQ262393 AWM262393 BGI262393 BQE262393 CAA262393 CJW262393 CTS262393 DDO262393 DNK262393 DXG262393 EHC262393 EQY262393 FAU262393 FKQ262393 FUM262393 GEI262393 GOE262393 GYA262393 HHW262393 HRS262393 IBO262393 ILK262393 IVG262393 JFC262393 JOY262393 JYU262393 KIQ262393 KSM262393 LCI262393 LME262393 LWA262393 MFW262393 MPS262393 MZO262393 NJK262393 NTG262393 ODC262393 OMY262393 OWU262393 PGQ262393 PQM262393 QAI262393 QKE262393 QUA262393 RDW262393 RNS262393 RXO262393 SHK262393 SRG262393 TBC262393 TKY262393 TUU262393 UEQ262393 UOM262393 UYI262393 VIE262393 VSA262393 WBW262393 WLS262393 WVO262393 G327929 JC327929 SY327929 ACU327929 AMQ327929 AWM327929 BGI327929 BQE327929 CAA327929 CJW327929 CTS327929 DDO327929 DNK327929 DXG327929 EHC327929 EQY327929 FAU327929 FKQ327929 FUM327929 GEI327929 GOE327929 GYA327929 HHW327929 HRS327929 IBO327929 ILK327929 IVG327929 JFC327929 JOY327929 JYU327929 KIQ327929 KSM327929 LCI327929 LME327929 LWA327929 MFW327929 MPS327929 MZO327929 NJK327929 NTG327929 ODC327929 OMY327929 OWU327929 PGQ327929 PQM327929 QAI327929 QKE327929 QUA327929 RDW327929 RNS327929 RXO327929 SHK327929 SRG327929 TBC327929 TKY327929 TUU327929 UEQ327929 UOM327929 UYI327929 VIE327929 VSA327929 WBW327929 WLS327929 WVO327929 G393465 JC393465 SY393465 ACU393465 AMQ393465 AWM393465 BGI393465 BQE393465 CAA393465 CJW393465 CTS393465 DDO393465 DNK393465 DXG393465 EHC393465 EQY393465 FAU393465 FKQ393465 FUM393465 GEI393465 GOE393465 GYA393465 HHW393465 HRS393465 IBO393465 ILK393465 IVG393465 JFC393465 JOY393465 JYU393465 KIQ393465 KSM393465 LCI393465 LME393465 LWA393465 MFW393465 MPS393465 MZO393465 NJK393465 NTG393465 ODC393465 OMY393465 OWU393465 PGQ393465 PQM393465 QAI393465 QKE393465 QUA393465 RDW393465 RNS393465 RXO393465 SHK393465 SRG393465 TBC393465 TKY393465 TUU393465 UEQ393465 UOM393465 UYI393465 VIE393465 VSA393465 WBW393465 WLS393465 WVO393465 G459001 JC459001 SY459001 ACU459001 AMQ459001 AWM459001 BGI459001 BQE459001 CAA459001 CJW459001 CTS459001 DDO459001 DNK459001 DXG459001 EHC459001 EQY459001 FAU459001 FKQ459001 FUM459001 GEI459001 GOE459001 GYA459001 HHW459001 HRS459001 IBO459001 ILK459001 IVG459001 JFC459001 JOY459001 JYU459001 KIQ459001 KSM459001 LCI459001 LME459001 LWA459001 MFW459001 MPS459001 MZO459001 NJK459001 NTG459001 ODC459001 OMY459001 OWU459001 PGQ459001 PQM459001 QAI459001 QKE459001 QUA459001 RDW459001 RNS459001 RXO459001 SHK459001 SRG459001 TBC459001 TKY459001 TUU459001 UEQ459001 UOM459001 UYI459001 VIE459001 VSA459001 WBW459001 WLS459001 WVO459001 G524537 JC524537 SY524537 ACU524537 AMQ524537 AWM524537 BGI524537 BQE524537 CAA524537 CJW524537 CTS524537 DDO524537 DNK524537 DXG524537 EHC524537 EQY524537 FAU524537 FKQ524537 FUM524537 GEI524537 GOE524537 GYA524537 HHW524537 HRS524537 IBO524537 ILK524537 IVG524537 JFC524537 JOY524537 JYU524537 KIQ524537 KSM524537 LCI524537 LME524537 LWA524537 MFW524537 MPS524537 MZO524537 NJK524537 NTG524537 ODC524537 OMY524537 OWU524537 PGQ524537 PQM524537 QAI524537 QKE524537 QUA524537 RDW524537 RNS524537 RXO524537 SHK524537 SRG524537 TBC524537 TKY524537 TUU524537 UEQ524537 UOM524537 UYI524537 VIE524537 VSA524537 WBW524537 WLS524537 WVO524537 G590073 JC590073 SY590073 ACU590073 AMQ590073 AWM590073 BGI590073 BQE590073 CAA590073 CJW590073 CTS590073 DDO590073 DNK590073 DXG590073 EHC590073 EQY590073 FAU590073 FKQ590073 FUM590073 GEI590073 GOE590073 GYA590073 HHW590073 HRS590073 IBO590073 ILK590073 IVG590073 JFC590073 JOY590073 JYU590073 KIQ590073 KSM590073 LCI590073 LME590073 LWA590073 MFW590073 MPS590073 MZO590073 NJK590073 NTG590073 ODC590073 OMY590073 OWU590073 PGQ590073 PQM590073 QAI590073 QKE590073 QUA590073 RDW590073 RNS590073 RXO590073 SHK590073 SRG590073 TBC590073 TKY590073 TUU590073 UEQ590073 UOM590073 UYI590073 VIE590073 VSA590073 WBW590073 WLS590073 WVO590073 G655609 JC655609 SY655609 ACU655609 AMQ655609 AWM655609 BGI655609 BQE655609 CAA655609 CJW655609 CTS655609 DDO655609 DNK655609 DXG655609 EHC655609 EQY655609 FAU655609 FKQ655609 FUM655609 GEI655609 GOE655609 GYA655609 HHW655609 HRS655609 IBO655609 ILK655609 IVG655609 JFC655609 JOY655609 JYU655609 KIQ655609 KSM655609 LCI655609 LME655609 LWA655609 MFW655609 MPS655609 MZO655609 NJK655609 NTG655609 ODC655609 OMY655609 OWU655609 PGQ655609 PQM655609 QAI655609 QKE655609 QUA655609 RDW655609 RNS655609 RXO655609 SHK655609 SRG655609 TBC655609 TKY655609 TUU655609 UEQ655609 UOM655609 UYI655609 VIE655609 VSA655609 WBW655609 WLS655609 WVO655609 G721145 JC721145 SY721145 ACU721145 AMQ721145 AWM721145 BGI721145 BQE721145 CAA721145 CJW721145 CTS721145 DDO721145 DNK721145 DXG721145 EHC721145 EQY721145 FAU721145 FKQ721145 FUM721145 GEI721145 GOE721145 GYA721145 HHW721145 HRS721145 IBO721145 ILK721145 IVG721145 JFC721145 JOY721145 JYU721145 KIQ721145 KSM721145 LCI721145 LME721145 LWA721145 MFW721145 MPS721145 MZO721145 NJK721145 NTG721145 ODC721145 OMY721145 OWU721145 PGQ721145 PQM721145 QAI721145 QKE721145 QUA721145 RDW721145 RNS721145 RXO721145 SHK721145 SRG721145 TBC721145 TKY721145 TUU721145 UEQ721145 UOM721145 UYI721145 VIE721145 VSA721145 WBW721145 WLS721145 WVO721145 G786681 JC786681 SY786681 ACU786681 AMQ786681 AWM786681 BGI786681 BQE786681 CAA786681 CJW786681 CTS786681 DDO786681 DNK786681 DXG786681 EHC786681 EQY786681 FAU786681 FKQ786681 FUM786681 GEI786681 GOE786681 GYA786681 HHW786681 HRS786681 IBO786681 ILK786681 IVG786681 JFC786681 JOY786681 JYU786681 KIQ786681 KSM786681 LCI786681 LME786681 LWA786681 MFW786681 MPS786681 MZO786681 NJK786681 NTG786681 ODC786681 OMY786681 OWU786681 PGQ786681 PQM786681 QAI786681 QKE786681 QUA786681 RDW786681 RNS786681 RXO786681 SHK786681 SRG786681 TBC786681 TKY786681 TUU786681 UEQ786681 UOM786681 UYI786681 VIE786681 VSA786681 WBW786681 WLS786681 WVO786681 G852217 JC852217 SY852217 ACU852217 AMQ852217 AWM852217 BGI852217 BQE852217 CAA852217 CJW852217 CTS852217 DDO852217 DNK852217 DXG852217 EHC852217 EQY852217 FAU852217 FKQ852217 FUM852217 GEI852217 GOE852217 GYA852217 HHW852217 HRS852217 IBO852217 ILK852217 IVG852217 JFC852217 JOY852217 JYU852217 KIQ852217 KSM852217 LCI852217 LME852217 LWA852217 MFW852217 MPS852217 MZO852217 NJK852217 NTG852217 ODC852217 OMY852217 OWU852217 PGQ852217 PQM852217 QAI852217 QKE852217 QUA852217 RDW852217 RNS852217 RXO852217 SHK852217 SRG852217 TBC852217 TKY852217 TUU852217 UEQ852217 UOM852217 UYI852217 VIE852217 VSA852217 WBW852217 WLS852217 WVO852217 G917753 JC917753 SY917753 ACU917753 AMQ917753 AWM917753 BGI917753 BQE917753 CAA917753 CJW917753 CTS917753 DDO917753 DNK917753 DXG917753 EHC917753 EQY917753 FAU917753 FKQ917753 FUM917753 GEI917753 GOE917753 GYA917753 HHW917753 HRS917753 IBO917753 ILK917753 IVG917753 JFC917753 JOY917753 JYU917753 KIQ917753 KSM917753 LCI917753 LME917753 LWA917753 MFW917753 MPS917753 MZO917753 NJK917753 NTG917753 ODC917753 OMY917753 OWU917753 PGQ917753 PQM917753 QAI917753 QKE917753 QUA917753 RDW917753 RNS917753 RXO917753 SHK917753 SRG917753 TBC917753 TKY917753 TUU917753 UEQ917753 UOM917753 UYI917753 VIE917753 VSA917753 WBW917753 WLS917753 WVO917753 G983289 JC983289 SY983289 ACU983289 AMQ983289 AWM983289 BGI983289 BQE983289 CAA983289 CJW983289 CTS983289 DDO983289 DNK983289 DXG983289 EHC983289 EQY983289 FAU983289 FKQ983289 FUM983289 GEI983289 GOE983289 GYA983289 HHW983289 HRS983289 IBO983289 ILK983289 IVG983289 JFC983289 JOY983289 JYU983289 KIQ983289 KSM983289 LCI983289 LME983289 LWA983289 MFW983289 MPS983289 MZO983289 NJK983289 NTG983289 ODC983289 OMY983289 OWU983289 PGQ983289 PQM983289 QAI983289 QKE983289 QUA983289 RDW983289 RNS983289 RXO983289 SHK983289 SRG983289 TBC983289 TKY983289 TUU983289 UEQ983289 UOM983289 UYI983289 VIE983289 VSA983289 WBW983289 WLS983289 WVO983289 G251:G252 JC251:JC252 SY251:SY252 ACU251:ACU252 AMQ251:AMQ252 AWM251:AWM252 BGI251:BGI252 BQE251:BQE252 CAA251:CAA252 CJW251:CJW252 CTS251:CTS252 DDO251:DDO252 DNK251:DNK252 DXG251:DXG252 EHC251:EHC252 EQY251:EQY252 FAU251:FAU252 FKQ251:FKQ252 FUM251:FUM252 GEI251:GEI252 GOE251:GOE252 GYA251:GYA252 HHW251:HHW252 HRS251:HRS252 IBO251:IBO252 ILK251:ILK252 IVG251:IVG252 JFC251:JFC252 JOY251:JOY252 JYU251:JYU252 KIQ251:KIQ252 KSM251:KSM252 LCI251:LCI252 LME251:LME252 LWA251:LWA252 MFW251:MFW252 MPS251:MPS252 MZO251:MZO252 NJK251:NJK252 NTG251:NTG252 ODC251:ODC252 OMY251:OMY252 OWU251:OWU252 PGQ251:PGQ252 PQM251:PQM252 QAI251:QAI252 QKE251:QKE252 QUA251:QUA252 RDW251:RDW252 RNS251:RNS252 RXO251:RXO252 SHK251:SHK252 SRG251:SRG252 TBC251:TBC252 TKY251:TKY252 TUU251:TUU252 UEQ251:UEQ252 UOM251:UOM252 UYI251:UYI252 VIE251:VIE252 VSA251:VSA252 WBW251:WBW252 WLS251:WLS252 WVO251:WVO252 G65787:G65788 JC65787:JC65788 SY65787:SY65788 ACU65787:ACU65788 AMQ65787:AMQ65788 AWM65787:AWM65788 BGI65787:BGI65788 BQE65787:BQE65788 CAA65787:CAA65788 CJW65787:CJW65788 CTS65787:CTS65788 DDO65787:DDO65788 DNK65787:DNK65788 DXG65787:DXG65788 EHC65787:EHC65788 EQY65787:EQY65788 FAU65787:FAU65788 FKQ65787:FKQ65788 FUM65787:FUM65788 GEI65787:GEI65788 GOE65787:GOE65788 GYA65787:GYA65788 HHW65787:HHW65788 HRS65787:HRS65788 IBO65787:IBO65788 ILK65787:ILK65788 IVG65787:IVG65788 JFC65787:JFC65788 JOY65787:JOY65788 JYU65787:JYU65788 KIQ65787:KIQ65788 KSM65787:KSM65788 LCI65787:LCI65788 LME65787:LME65788 LWA65787:LWA65788 MFW65787:MFW65788 MPS65787:MPS65788 MZO65787:MZO65788 NJK65787:NJK65788 NTG65787:NTG65788 ODC65787:ODC65788 OMY65787:OMY65788 OWU65787:OWU65788 PGQ65787:PGQ65788 PQM65787:PQM65788 QAI65787:QAI65788 QKE65787:QKE65788 QUA65787:QUA65788 RDW65787:RDW65788 RNS65787:RNS65788 RXO65787:RXO65788 SHK65787:SHK65788 SRG65787:SRG65788 TBC65787:TBC65788 TKY65787:TKY65788 TUU65787:TUU65788 UEQ65787:UEQ65788 UOM65787:UOM65788 UYI65787:UYI65788 VIE65787:VIE65788 VSA65787:VSA65788 WBW65787:WBW65788 WLS65787:WLS65788 WVO65787:WVO65788 G131323:G131324 JC131323:JC131324 SY131323:SY131324 ACU131323:ACU131324 AMQ131323:AMQ131324 AWM131323:AWM131324 BGI131323:BGI131324 BQE131323:BQE131324 CAA131323:CAA131324 CJW131323:CJW131324 CTS131323:CTS131324 DDO131323:DDO131324 DNK131323:DNK131324 DXG131323:DXG131324 EHC131323:EHC131324 EQY131323:EQY131324 FAU131323:FAU131324 FKQ131323:FKQ131324 FUM131323:FUM131324 GEI131323:GEI131324 GOE131323:GOE131324 GYA131323:GYA131324 HHW131323:HHW131324 HRS131323:HRS131324 IBO131323:IBO131324 ILK131323:ILK131324 IVG131323:IVG131324 JFC131323:JFC131324 JOY131323:JOY131324 JYU131323:JYU131324 KIQ131323:KIQ131324 KSM131323:KSM131324 LCI131323:LCI131324 LME131323:LME131324 LWA131323:LWA131324 MFW131323:MFW131324 MPS131323:MPS131324 MZO131323:MZO131324 NJK131323:NJK131324 NTG131323:NTG131324 ODC131323:ODC131324 OMY131323:OMY131324 OWU131323:OWU131324 PGQ131323:PGQ131324 PQM131323:PQM131324 QAI131323:QAI131324 QKE131323:QKE131324 QUA131323:QUA131324 RDW131323:RDW131324 RNS131323:RNS131324 RXO131323:RXO131324 SHK131323:SHK131324 SRG131323:SRG131324 TBC131323:TBC131324 TKY131323:TKY131324 TUU131323:TUU131324 UEQ131323:UEQ131324 UOM131323:UOM131324 UYI131323:UYI131324 VIE131323:VIE131324 VSA131323:VSA131324 WBW131323:WBW131324 WLS131323:WLS131324 WVO131323:WVO131324 G196859:G196860 JC196859:JC196860 SY196859:SY196860 ACU196859:ACU196860 AMQ196859:AMQ196860 AWM196859:AWM196860 BGI196859:BGI196860 BQE196859:BQE196860 CAA196859:CAA196860 CJW196859:CJW196860 CTS196859:CTS196860 DDO196859:DDO196860 DNK196859:DNK196860 DXG196859:DXG196860 EHC196859:EHC196860 EQY196859:EQY196860 FAU196859:FAU196860 FKQ196859:FKQ196860 FUM196859:FUM196860 GEI196859:GEI196860 GOE196859:GOE196860 GYA196859:GYA196860 HHW196859:HHW196860 HRS196859:HRS196860 IBO196859:IBO196860 ILK196859:ILK196860 IVG196859:IVG196860 JFC196859:JFC196860 JOY196859:JOY196860 JYU196859:JYU196860 KIQ196859:KIQ196860 KSM196859:KSM196860 LCI196859:LCI196860 LME196859:LME196860 LWA196859:LWA196860 MFW196859:MFW196860 MPS196859:MPS196860 MZO196859:MZO196860 NJK196859:NJK196860 NTG196859:NTG196860 ODC196859:ODC196860 OMY196859:OMY196860 OWU196859:OWU196860 PGQ196859:PGQ196860 PQM196859:PQM196860 QAI196859:QAI196860 QKE196859:QKE196860 QUA196859:QUA196860 RDW196859:RDW196860 RNS196859:RNS196860 RXO196859:RXO196860 SHK196859:SHK196860 SRG196859:SRG196860 TBC196859:TBC196860 TKY196859:TKY196860 TUU196859:TUU196860 UEQ196859:UEQ196860 UOM196859:UOM196860 UYI196859:UYI196860 VIE196859:VIE196860 VSA196859:VSA196860 WBW196859:WBW196860 WLS196859:WLS196860 WVO196859:WVO196860 G262395:G262396 JC262395:JC262396 SY262395:SY262396 ACU262395:ACU262396 AMQ262395:AMQ262396 AWM262395:AWM262396 BGI262395:BGI262396 BQE262395:BQE262396 CAA262395:CAA262396 CJW262395:CJW262396 CTS262395:CTS262396 DDO262395:DDO262396 DNK262395:DNK262396 DXG262395:DXG262396 EHC262395:EHC262396 EQY262395:EQY262396 FAU262395:FAU262396 FKQ262395:FKQ262396 FUM262395:FUM262396 GEI262395:GEI262396 GOE262395:GOE262396 GYA262395:GYA262396 HHW262395:HHW262396 HRS262395:HRS262396 IBO262395:IBO262396 ILK262395:ILK262396 IVG262395:IVG262396 JFC262395:JFC262396 JOY262395:JOY262396 JYU262395:JYU262396 KIQ262395:KIQ262396 KSM262395:KSM262396 LCI262395:LCI262396 LME262395:LME262396 LWA262395:LWA262396 MFW262395:MFW262396 MPS262395:MPS262396 MZO262395:MZO262396 NJK262395:NJK262396 NTG262395:NTG262396 ODC262395:ODC262396 OMY262395:OMY262396 OWU262395:OWU262396 PGQ262395:PGQ262396 PQM262395:PQM262396 QAI262395:QAI262396 QKE262395:QKE262396 QUA262395:QUA262396 RDW262395:RDW262396 RNS262395:RNS262396 RXO262395:RXO262396 SHK262395:SHK262396 SRG262395:SRG262396 TBC262395:TBC262396 TKY262395:TKY262396 TUU262395:TUU262396 UEQ262395:UEQ262396 UOM262395:UOM262396 UYI262395:UYI262396 VIE262395:VIE262396 VSA262395:VSA262396 WBW262395:WBW262396 WLS262395:WLS262396 WVO262395:WVO262396 G327931:G327932 JC327931:JC327932 SY327931:SY327932 ACU327931:ACU327932 AMQ327931:AMQ327932 AWM327931:AWM327932 BGI327931:BGI327932 BQE327931:BQE327932 CAA327931:CAA327932 CJW327931:CJW327932 CTS327931:CTS327932 DDO327931:DDO327932 DNK327931:DNK327932 DXG327931:DXG327932 EHC327931:EHC327932 EQY327931:EQY327932 FAU327931:FAU327932 FKQ327931:FKQ327932 FUM327931:FUM327932 GEI327931:GEI327932 GOE327931:GOE327932 GYA327931:GYA327932 HHW327931:HHW327932 HRS327931:HRS327932 IBO327931:IBO327932 ILK327931:ILK327932 IVG327931:IVG327932 JFC327931:JFC327932 JOY327931:JOY327932 JYU327931:JYU327932 KIQ327931:KIQ327932 KSM327931:KSM327932 LCI327931:LCI327932 LME327931:LME327932 LWA327931:LWA327932 MFW327931:MFW327932 MPS327931:MPS327932 MZO327931:MZO327932 NJK327931:NJK327932 NTG327931:NTG327932 ODC327931:ODC327932 OMY327931:OMY327932 OWU327931:OWU327932 PGQ327931:PGQ327932 PQM327931:PQM327932 QAI327931:QAI327932 QKE327931:QKE327932 QUA327931:QUA327932 RDW327931:RDW327932 RNS327931:RNS327932 RXO327931:RXO327932 SHK327931:SHK327932 SRG327931:SRG327932 TBC327931:TBC327932 TKY327931:TKY327932 TUU327931:TUU327932 UEQ327931:UEQ327932 UOM327931:UOM327932 UYI327931:UYI327932 VIE327931:VIE327932 VSA327931:VSA327932 WBW327931:WBW327932 WLS327931:WLS327932 WVO327931:WVO327932 G393467:G393468 JC393467:JC393468 SY393467:SY393468 ACU393467:ACU393468 AMQ393467:AMQ393468 AWM393467:AWM393468 BGI393467:BGI393468 BQE393467:BQE393468 CAA393467:CAA393468 CJW393467:CJW393468 CTS393467:CTS393468 DDO393467:DDO393468 DNK393467:DNK393468 DXG393467:DXG393468 EHC393467:EHC393468 EQY393467:EQY393468 FAU393467:FAU393468 FKQ393467:FKQ393468 FUM393467:FUM393468 GEI393467:GEI393468 GOE393467:GOE393468 GYA393467:GYA393468 HHW393467:HHW393468 HRS393467:HRS393468 IBO393467:IBO393468 ILK393467:ILK393468 IVG393467:IVG393468 JFC393467:JFC393468 JOY393467:JOY393468 JYU393467:JYU393468 KIQ393467:KIQ393468 KSM393467:KSM393468 LCI393467:LCI393468 LME393467:LME393468 LWA393467:LWA393468 MFW393467:MFW393468 MPS393467:MPS393468 MZO393467:MZO393468 NJK393467:NJK393468 NTG393467:NTG393468 ODC393467:ODC393468 OMY393467:OMY393468 OWU393467:OWU393468 PGQ393467:PGQ393468 PQM393467:PQM393468 QAI393467:QAI393468 QKE393467:QKE393468 QUA393467:QUA393468 RDW393467:RDW393468 RNS393467:RNS393468 RXO393467:RXO393468 SHK393467:SHK393468 SRG393467:SRG393468 TBC393467:TBC393468 TKY393467:TKY393468 TUU393467:TUU393468 UEQ393467:UEQ393468 UOM393467:UOM393468 UYI393467:UYI393468 VIE393467:VIE393468 VSA393467:VSA393468 WBW393467:WBW393468 WLS393467:WLS393468 WVO393467:WVO393468 G459003:G459004 JC459003:JC459004 SY459003:SY459004 ACU459003:ACU459004 AMQ459003:AMQ459004 AWM459003:AWM459004 BGI459003:BGI459004 BQE459003:BQE459004 CAA459003:CAA459004 CJW459003:CJW459004 CTS459003:CTS459004 DDO459003:DDO459004 DNK459003:DNK459004 DXG459003:DXG459004 EHC459003:EHC459004 EQY459003:EQY459004 FAU459003:FAU459004 FKQ459003:FKQ459004 FUM459003:FUM459004 GEI459003:GEI459004 GOE459003:GOE459004 GYA459003:GYA459004 HHW459003:HHW459004 HRS459003:HRS459004 IBO459003:IBO459004 ILK459003:ILK459004 IVG459003:IVG459004 JFC459003:JFC459004 JOY459003:JOY459004 JYU459003:JYU459004 KIQ459003:KIQ459004 KSM459003:KSM459004 LCI459003:LCI459004 LME459003:LME459004 LWA459003:LWA459004 MFW459003:MFW459004 MPS459003:MPS459004 MZO459003:MZO459004 NJK459003:NJK459004 NTG459003:NTG459004 ODC459003:ODC459004 OMY459003:OMY459004 OWU459003:OWU459004 PGQ459003:PGQ459004 PQM459003:PQM459004 QAI459003:QAI459004 QKE459003:QKE459004 QUA459003:QUA459004 RDW459003:RDW459004 RNS459003:RNS459004 RXO459003:RXO459004 SHK459003:SHK459004 SRG459003:SRG459004 TBC459003:TBC459004 TKY459003:TKY459004 TUU459003:TUU459004 UEQ459003:UEQ459004 UOM459003:UOM459004 UYI459003:UYI459004 VIE459003:VIE459004 VSA459003:VSA459004 WBW459003:WBW459004 WLS459003:WLS459004 WVO459003:WVO459004 G524539:G524540 JC524539:JC524540 SY524539:SY524540 ACU524539:ACU524540 AMQ524539:AMQ524540 AWM524539:AWM524540 BGI524539:BGI524540 BQE524539:BQE524540 CAA524539:CAA524540 CJW524539:CJW524540 CTS524539:CTS524540 DDO524539:DDO524540 DNK524539:DNK524540 DXG524539:DXG524540 EHC524539:EHC524540 EQY524539:EQY524540 FAU524539:FAU524540 FKQ524539:FKQ524540 FUM524539:FUM524540 GEI524539:GEI524540 GOE524539:GOE524540 GYA524539:GYA524540 HHW524539:HHW524540 HRS524539:HRS524540 IBO524539:IBO524540 ILK524539:ILK524540 IVG524539:IVG524540 JFC524539:JFC524540 JOY524539:JOY524540 JYU524539:JYU524540 KIQ524539:KIQ524540 KSM524539:KSM524540 LCI524539:LCI524540 LME524539:LME524540 LWA524539:LWA524540 MFW524539:MFW524540 MPS524539:MPS524540 MZO524539:MZO524540 NJK524539:NJK524540 NTG524539:NTG524540 ODC524539:ODC524540 OMY524539:OMY524540 OWU524539:OWU524540 PGQ524539:PGQ524540 PQM524539:PQM524540 QAI524539:QAI524540 QKE524539:QKE524540 QUA524539:QUA524540 RDW524539:RDW524540 RNS524539:RNS524540 RXO524539:RXO524540 SHK524539:SHK524540 SRG524539:SRG524540 TBC524539:TBC524540 TKY524539:TKY524540 TUU524539:TUU524540 UEQ524539:UEQ524540 UOM524539:UOM524540 UYI524539:UYI524540 VIE524539:VIE524540 VSA524539:VSA524540 WBW524539:WBW524540 WLS524539:WLS524540 WVO524539:WVO524540 G590075:G590076 JC590075:JC590076 SY590075:SY590076 ACU590075:ACU590076 AMQ590075:AMQ590076 AWM590075:AWM590076 BGI590075:BGI590076 BQE590075:BQE590076 CAA590075:CAA590076 CJW590075:CJW590076 CTS590075:CTS590076 DDO590075:DDO590076 DNK590075:DNK590076 DXG590075:DXG590076 EHC590075:EHC590076 EQY590075:EQY590076 FAU590075:FAU590076 FKQ590075:FKQ590076 FUM590075:FUM590076 GEI590075:GEI590076 GOE590075:GOE590076 GYA590075:GYA590076 HHW590075:HHW590076 HRS590075:HRS590076 IBO590075:IBO590076 ILK590075:ILK590076 IVG590075:IVG590076 JFC590075:JFC590076 JOY590075:JOY590076 JYU590075:JYU590076 KIQ590075:KIQ590076 KSM590075:KSM590076 LCI590075:LCI590076 LME590075:LME590076 LWA590075:LWA590076 MFW590075:MFW590076 MPS590075:MPS590076 MZO590075:MZO590076 NJK590075:NJK590076 NTG590075:NTG590076 ODC590075:ODC590076 OMY590075:OMY590076 OWU590075:OWU590076 PGQ590075:PGQ590076 PQM590075:PQM590076 QAI590075:QAI590076 QKE590075:QKE590076 QUA590075:QUA590076 RDW590075:RDW590076 RNS590075:RNS590076 RXO590075:RXO590076 SHK590075:SHK590076 SRG590075:SRG590076 TBC590075:TBC590076 TKY590075:TKY590076 TUU590075:TUU590076 UEQ590075:UEQ590076 UOM590075:UOM590076 UYI590075:UYI590076 VIE590075:VIE590076 VSA590075:VSA590076 WBW590075:WBW590076 WLS590075:WLS590076 WVO590075:WVO590076 G655611:G655612 JC655611:JC655612 SY655611:SY655612 ACU655611:ACU655612 AMQ655611:AMQ655612 AWM655611:AWM655612 BGI655611:BGI655612 BQE655611:BQE655612 CAA655611:CAA655612 CJW655611:CJW655612 CTS655611:CTS655612 DDO655611:DDO655612 DNK655611:DNK655612 DXG655611:DXG655612 EHC655611:EHC655612 EQY655611:EQY655612 FAU655611:FAU655612 FKQ655611:FKQ655612 FUM655611:FUM655612 GEI655611:GEI655612 GOE655611:GOE655612 GYA655611:GYA655612 HHW655611:HHW655612 HRS655611:HRS655612 IBO655611:IBO655612 ILK655611:ILK655612 IVG655611:IVG655612 JFC655611:JFC655612 JOY655611:JOY655612 JYU655611:JYU655612 KIQ655611:KIQ655612 KSM655611:KSM655612 LCI655611:LCI655612 LME655611:LME655612 LWA655611:LWA655612 MFW655611:MFW655612 MPS655611:MPS655612 MZO655611:MZO655612 NJK655611:NJK655612 NTG655611:NTG655612 ODC655611:ODC655612 OMY655611:OMY655612 OWU655611:OWU655612 PGQ655611:PGQ655612 PQM655611:PQM655612 QAI655611:QAI655612 QKE655611:QKE655612 QUA655611:QUA655612 RDW655611:RDW655612 RNS655611:RNS655612 RXO655611:RXO655612 SHK655611:SHK655612 SRG655611:SRG655612 TBC655611:TBC655612 TKY655611:TKY655612 TUU655611:TUU655612 UEQ655611:UEQ655612 UOM655611:UOM655612 UYI655611:UYI655612 VIE655611:VIE655612 VSA655611:VSA655612 WBW655611:WBW655612 WLS655611:WLS655612 WVO655611:WVO655612 G721147:G721148 JC721147:JC721148 SY721147:SY721148 ACU721147:ACU721148 AMQ721147:AMQ721148 AWM721147:AWM721148 BGI721147:BGI721148 BQE721147:BQE721148 CAA721147:CAA721148 CJW721147:CJW721148 CTS721147:CTS721148 DDO721147:DDO721148 DNK721147:DNK721148 DXG721147:DXG721148 EHC721147:EHC721148 EQY721147:EQY721148 FAU721147:FAU721148 FKQ721147:FKQ721148 FUM721147:FUM721148 GEI721147:GEI721148 GOE721147:GOE721148 GYA721147:GYA721148 HHW721147:HHW721148 HRS721147:HRS721148 IBO721147:IBO721148 ILK721147:ILK721148 IVG721147:IVG721148 JFC721147:JFC721148 JOY721147:JOY721148 JYU721147:JYU721148 KIQ721147:KIQ721148 KSM721147:KSM721148 LCI721147:LCI721148 LME721147:LME721148 LWA721147:LWA721148 MFW721147:MFW721148 MPS721147:MPS721148 MZO721147:MZO721148 NJK721147:NJK721148 NTG721147:NTG721148 ODC721147:ODC721148 OMY721147:OMY721148 OWU721147:OWU721148 PGQ721147:PGQ721148 PQM721147:PQM721148 QAI721147:QAI721148 QKE721147:QKE721148 QUA721147:QUA721148 RDW721147:RDW721148 RNS721147:RNS721148 RXO721147:RXO721148 SHK721147:SHK721148 SRG721147:SRG721148 TBC721147:TBC721148 TKY721147:TKY721148 TUU721147:TUU721148 UEQ721147:UEQ721148 UOM721147:UOM721148 UYI721147:UYI721148 VIE721147:VIE721148 VSA721147:VSA721148 WBW721147:WBW721148 WLS721147:WLS721148 WVO721147:WVO721148 G786683:G786684 JC786683:JC786684 SY786683:SY786684 ACU786683:ACU786684 AMQ786683:AMQ786684 AWM786683:AWM786684 BGI786683:BGI786684 BQE786683:BQE786684 CAA786683:CAA786684 CJW786683:CJW786684 CTS786683:CTS786684 DDO786683:DDO786684 DNK786683:DNK786684 DXG786683:DXG786684 EHC786683:EHC786684 EQY786683:EQY786684 FAU786683:FAU786684 FKQ786683:FKQ786684 FUM786683:FUM786684 GEI786683:GEI786684 GOE786683:GOE786684 GYA786683:GYA786684 HHW786683:HHW786684 HRS786683:HRS786684 IBO786683:IBO786684 ILK786683:ILK786684 IVG786683:IVG786684 JFC786683:JFC786684 JOY786683:JOY786684 JYU786683:JYU786684 KIQ786683:KIQ786684 KSM786683:KSM786684 LCI786683:LCI786684 LME786683:LME786684 LWA786683:LWA786684 MFW786683:MFW786684 MPS786683:MPS786684 MZO786683:MZO786684 NJK786683:NJK786684 NTG786683:NTG786684 ODC786683:ODC786684 OMY786683:OMY786684 OWU786683:OWU786684 PGQ786683:PGQ786684 PQM786683:PQM786684 QAI786683:QAI786684 QKE786683:QKE786684 QUA786683:QUA786684 RDW786683:RDW786684 RNS786683:RNS786684 RXO786683:RXO786684 SHK786683:SHK786684 SRG786683:SRG786684 TBC786683:TBC786684 TKY786683:TKY786684 TUU786683:TUU786684 UEQ786683:UEQ786684 UOM786683:UOM786684 UYI786683:UYI786684 VIE786683:VIE786684 VSA786683:VSA786684 WBW786683:WBW786684 WLS786683:WLS786684 WVO786683:WVO786684 G852219:G852220 JC852219:JC852220 SY852219:SY852220 ACU852219:ACU852220 AMQ852219:AMQ852220 AWM852219:AWM852220 BGI852219:BGI852220 BQE852219:BQE852220 CAA852219:CAA852220 CJW852219:CJW852220 CTS852219:CTS852220 DDO852219:DDO852220 DNK852219:DNK852220 DXG852219:DXG852220 EHC852219:EHC852220 EQY852219:EQY852220 FAU852219:FAU852220 FKQ852219:FKQ852220 FUM852219:FUM852220 GEI852219:GEI852220 GOE852219:GOE852220 GYA852219:GYA852220 HHW852219:HHW852220 HRS852219:HRS852220 IBO852219:IBO852220 ILK852219:ILK852220 IVG852219:IVG852220 JFC852219:JFC852220 JOY852219:JOY852220 JYU852219:JYU852220 KIQ852219:KIQ852220 KSM852219:KSM852220 LCI852219:LCI852220 LME852219:LME852220 LWA852219:LWA852220 MFW852219:MFW852220 MPS852219:MPS852220 MZO852219:MZO852220 NJK852219:NJK852220 NTG852219:NTG852220 ODC852219:ODC852220 OMY852219:OMY852220 OWU852219:OWU852220 PGQ852219:PGQ852220 PQM852219:PQM852220 QAI852219:QAI852220 QKE852219:QKE852220 QUA852219:QUA852220 RDW852219:RDW852220 RNS852219:RNS852220 RXO852219:RXO852220 SHK852219:SHK852220 SRG852219:SRG852220 TBC852219:TBC852220 TKY852219:TKY852220 TUU852219:TUU852220 UEQ852219:UEQ852220 UOM852219:UOM852220 UYI852219:UYI852220 VIE852219:VIE852220 VSA852219:VSA852220 WBW852219:WBW852220 WLS852219:WLS852220 WVO852219:WVO852220 G917755:G917756 JC917755:JC917756 SY917755:SY917756 ACU917755:ACU917756 AMQ917755:AMQ917756 AWM917755:AWM917756 BGI917755:BGI917756 BQE917755:BQE917756 CAA917755:CAA917756 CJW917755:CJW917756 CTS917755:CTS917756 DDO917755:DDO917756 DNK917755:DNK917756 DXG917755:DXG917756 EHC917755:EHC917756 EQY917755:EQY917756 FAU917755:FAU917756 FKQ917755:FKQ917756 FUM917755:FUM917756 GEI917755:GEI917756 GOE917755:GOE917756 GYA917755:GYA917756 HHW917755:HHW917756 HRS917755:HRS917756 IBO917755:IBO917756 ILK917755:ILK917756 IVG917755:IVG917756 JFC917755:JFC917756 JOY917755:JOY917756 JYU917755:JYU917756 KIQ917755:KIQ917756 KSM917755:KSM917756 LCI917755:LCI917756 LME917755:LME917756 LWA917755:LWA917756 MFW917755:MFW917756 MPS917755:MPS917756 MZO917755:MZO917756 NJK917755:NJK917756 NTG917755:NTG917756 ODC917755:ODC917756 OMY917755:OMY917756 OWU917755:OWU917756 PGQ917755:PGQ917756 PQM917755:PQM917756 QAI917755:QAI917756 QKE917755:QKE917756 QUA917755:QUA917756 RDW917755:RDW917756 RNS917755:RNS917756 RXO917755:RXO917756 SHK917755:SHK917756 SRG917755:SRG917756 TBC917755:TBC917756 TKY917755:TKY917756 TUU917755:TUU917756 UEQ917755:UEQ917756 UOM917755:UOM917756 UYI917755:UYI917756 VIE917755:VIE917756 VSA917755:VSA917756 WBW917755:WBW917756 WLS917755:WLS917756 WVO917755:WVO917756 G983291:G983292 JC983291:JC983292 SY983291:SY983292 ACU983291:ACU983292 AMQ983291:AMQ983292 AWM983291:AWM983292 BGI983291:BGI983292 BQE983291:BQE983292 CAA983291:CAA983292 CJW983291:CJW983292 CTS983291:CTS983292 DDO983291:DDO983292 DNK983291:DNK983292 DXG983291:DXG983292 EHC983291:EHC983292 EQY983291:EQY983292 FAU983291:FAU983292 FKQ983291:FKQ983292 FUM983291:FUM983292 GEI983291:GEI983292 GOE983291:GOE983292 GYA983291:GYA983292 HHW983291:HHW983292 HRS983291:HRS983292 IBO983291:IBO983292 ILK983291:ILK983292 IVG983291:IVG983292 JFC983291:JFC983292 JOY983291:JOY983292 JYU983291:JYU983292 KIQ983291:KIQ983292 KSM983291:KSM983292 LCI983291:LCI983292 LME983291:LME983292 LWA983291:LWA983292 MFW983291:MFW983292 MPS983291:MPS983292 MZO983291:MZO983292 NJK983291:NJK983292 NTG983291:NTG983292 ODC983291:ODC983292 OMY983291:OMY983292 OWU983291:OWU983292 PGQ983291:PGQ983292 PQM983291:PQM983292 QAI983291:QAI983292 QKE983291:QKE983292 QUA983291:QUA983292 RDW983291:RDW983292 RNS983291:RNS983292 RXO983291:RXO983292 SHK983291:SHK983292 SRG983291:SRG983292 TBC983291:TBC983292 TKY983291:TKY983292 TUU983291:TUU983292 UEQ983291:UEQ983292 UOM983291:UOM983292 UYI983291:UYI983292 VIE983291:VIE983292 VSA983291:VSA983292 WBW983291:WBW983292 WLS983291:WLS983292 WVO983291:WVO983292 I203 JE203 TA203 ACW203 AMS203 AWO203 BGK203 BQG203 CAC203 CJY203 CTU203 DDQ203 DNM203 DXI203 EHE203 ERA203 FAW203 FKS203 FUO203 GEK203 GOG203 GYC203 HHY203 HRU203 IBQ203 ILM203 IVI203 JFE203 JPA203 JYW203 KIS203 KSO203 LCK203 LMG203 LWC203 MFY203 MPU203 MZQ203 NJM203 NTI203 ODE203 ONA203 OWW203 PGS203 PQO203 QAK203 QKG203 QUC203 RDY203 RNU203 RXQ203 SHM203 SRI203 TBE203 TLA203 TUW203 UES203 UOO203 UYK203 VIG203 VSC203 WBY203 WLU203 WVQ203 I65739 JE65739 TA65739 ACW65739 AMS65739 AWO65739 BGK65739 BQG65739 CAC65739 CJY65739 CTU65739 DDQ65739 DNM65739 DXI65739 EHE65739 ERA65739 FAW65739 FKS65739 FUO65739 GEK65739 GOG65739 GYC65739 HHY65739 HRU65739 IBQ65739 ILM65739 IVI65739 JFE65739 JPA65739 JYW65739 KIS65739 KSO65739 LCK65739 LMG65739 LWC65739 MFY65739 MPU65739 MZQ65739 NJM65739 NTI65739 ODE65739 ONA65739 OWW65739 PGS65739 PQO65739 QAK65739 QKG65739 QUC65739 RDY65739 RNU65739 RXQ65739 SHM65739 SRI65739 TBE65739 TLA65739 TUW65739 UES65739 UOO65739 UYK65739 VIG65739 VSC65739 WBY65739 WLU65739 WVQ65739 I131275 JE131275 TA131275 ACW131275 AMS131275 AWO131275 BGK131275 BQG131275 CAC131275 CJY131275 CTU131275 DDQ131275 DNM131275 DXI131275 EHE131275 ERA131275 FAW131275 FKS131275 FUO131275 GEK131275 GOG131275 GYC131275 HHY131275 HRU131275 IBQ131275 ILM131275 IVI131275 JFE131275 JPA131275 JYW131275 KIS131275 KSO131275 LCK131275 LMG131275 LWC131275 MFY131275 MPU131275 MZQ131275 NJM131275 NTI131275 ODE131275 ONA131275 OWW131275 PGS131275 PQO131275 QAK131275 QKG131275 QUC131275 RDY131275 RNU131275 RXQ131275 SHM131275 SRI131275 TBE131275 TLA131275 TUW131275 UES131275 UOO131275 UYK131275 VIG131275 VSC131275 WBY131275 WLU131275 WVQ131275 I196811 JE196811 TA196811 ACW196811 AMS196811 AWO196811 BGK196811 BQG196811 CAC196811 CJY196811 CTU196811 DDQ196811 DNM196811 DXI196811 EHE196811 ERA196811 FAW196811 FKS196811 FUO196811 GEK196811 GOG196811 GYC196811 HHY196811 HRU196811 IBQ196811 ILM196811 IVI196811 JFE196811 JPA196811 JYW196811 KIS196811 KSO196811 LCK196811 LMG196811 LWC196811 MFY196811 MPU196811 MZQ196811 NJM196811 NTI196811 ODE196811 ONA196811 OWW196811 PGS196811 PQO196811 QAK196811 QKG196811 QUC196811 RDY196811 RNU196811 RXQ196811 SHM196811 SRI196811 TBE196811 TLA196811 TUW196811 UES196811 UOO196811 UYK196811 VIG196811 VSC196811 WBY196811 WLU196811 WVQ196811 I262347 JE262347 TA262347 ACW262347 AMS262347 AWO262347 BGK262347 BQG262347 CAC262347 CJY262347 CTU262347 DDQ262347 DNM262347 DXI262347 EHE262347 ERA262347 FAW262347 FKS262347 FUO262347 GEK262347 GOG262347 GYC262347 HHY262347 HRU262347 IBQ262347 ILM262347 IVI262347 JFE262347 JPA262347 JYW262347 KIS262347 KSO262347 LCK262347 LMG262347 LWC262347 MFY262347 MPU262347 MZQ262347 NJM262347 NTI262347 ODE262347 ONA262347 OWW262347 PGS262347 PQO262347 QAK262347 QKG262347 QUC262347 RDY262347 RNU262347 RXQ262347 SHM262347 SRI262347 TBE262347 TLA262347 TUW262347 UES262347 UOO262347 UYK262347 VIG262347 VSC262347 WBY262347 WLU262347 WVQ262347 I327883 JE327883 TA327883 ACW327883 AMS327883 AWO327883 BGK327883 BQG327883 CAC327883 CJY327883 CTU327883 DDQ327883 DNM327883 DXI327883 EHE327883 ERA327883 FAW327883 FKS327883 FUO327883 GEK327883 GOG327883 GYC327883 HHY327883 HRU327883 IBQ327883 ILM327883 IVI327883 JFE327883 JPA327883 JYW327883 KIS327883 KSO327883 LCK327883 LMG327883 LWC327883 MFY327883 MPU327883 MZQ327883 NJM327883 NTI327883 ODE327883 ONA327883 OWW327883 PGS327883 PQO327883 QAK327883 QKG327883 QUC327883 RDY327883 RNU327883 RXQ327883 SHM327883 SRI327883 TBE327883 TLA327883 TUW327883 UES327883 UOO327883 UYK327883 VIG327883 VSC327883 WBY327883 WLU327883 WVQ327883 I393419 JE393419 TA393419 ACW393419 AMS393419 AWO393419 BGK393419 BQG393419 CAC393419 CJY393419 CTU393419 DDQ393419 DNM393419 DXI393419 EHE393419 ERA393419 FAW393419 FKS393419 FUO393419 GEK393419 GOG393419 GYC393419 HHY393419 HRU393419 IBQ393419 ILM393419 IVI393419 JFE393419 JPA393419 JYW393419 KIS393419 KSO393419 LCK393419 LMG393419 LWC393419 MFY393419 MPU393419 MZQ393419 NJM393419 NTI393419 ODE393419 ONA393419 OWW393419 PGS393419 PQO393419 QAK393419 QKG393419 QUC393419 RDY393419 RNU393419 RXQ393419 SHM393419 SRI393419 TBE393419 TLA393419 TUW393419 UES393419 UOO393419 UYK393419 VIG393419 VSC393419 WBY393419 WLU393419 WVQ393419 I458955 JE458955 TA458955 ACW458955 AMS458955 AWO458955 BGK458955 BQG458955 CAC458955 CJY458955 CTU458955 DDQ458955 DNM458955 DXI458955 EHE458955 ERA458955 FAW458955 FKS458955 FUO458955 GEK458955 GOG458955 GYC458955 HHY458955 HRU458955 IBQ458955 ILM458955 IVI458955 JFE458955 JPA458955 JYW458955 KIS458955 KSO458955 LCK458955 LMG458955 LWC458955 MFY458955 MPU458955 MZQ458955 NJM458955 NTI458955 ODE458955 ONA458955 OWW458955 PGS458955 PQO458955 QAK458955 QKG458955 QUC458955 RDY458955 RNU458955 RXQ458955 SHM458955 SRI458955 TBE458955 TLA458955 TUW458955 UES458955 UOO458955 UYK458955 VIG458955 VSC458955 WBY458955 WLU458955 WVQ458955 I524491 JE524491 TA524491 ACW524491 AMS524491 AWO524491 BGK524491 BQG524491 CAC524491 CJY524491 CTU524491 DDQ524491 DNM524491 DXI524491 EHE524491 ERA524491 FAW524491 FKS524491 FUO524491 GEK524491 GOG524491 GYC524491 HHY524491 HRU524491 IBQ524491 ILM524491 IVI524491 JFE524491 JPA524491 JYW524491 KIS524491 KSO524491 LCK524491 LMG524491 LWC524491 MFY524491 MPU524491 MZQ524491 NJM524491 NTI524491 ODE524491 ONA524491 OWW524491 PGS524491 PQO524491 QAK524491 QKG524491 QUC524491 RDY524491 RNU524491 RXQ524491 SHM524491 SRI524491 TBE524491 TLA524491 TUW524491 UES524491 UOO524491 UYK524491 VIG524491 VSC524491 WBY524491 WLU524491 WVQ524491 I590027 JE590027 TA590027 ACW590027 AMS590027 AWO590027 BGK590027 BQG590027 CAC590027 CJY590027 CTU590027 DDQ590027 DNM590027 DXI590027 EHE590027 ERA590027 FAW590027 FKS590027 FUO590027 GEK590027 GOG590027 GYC590027 HHY590027 HRU590027 IBQ590027 ILM590027 IVI590027 JFE590027 JPA590027 JYW590027 KIS590027 KSO590027 LCK590027 LMG590027 LWC590027 MFY590027 MPU590027 MZQ590027 NJM590027 NTI590027 ODE590027 ONA590027 OWW590027 PGS590027 PQO590027 QAK590027 QKG590027 QUC590027 RDY590027 RNU590027 RXQ590027 SHM590027 SRI590027 TBE590027 TLA590027 TUW590027 UES590027 UOO590027 UYK590027 VIG590027 VSC590027 WBY590027 WLU590027 WVQ590027 I655563 JE655563 TA655563 ACW655563 AMS655563 AWO655563 BGK655563 BQG655563 CAC655563 CJY655563 CTU655563 DDQ655563 DNM655563 DXI655563 EHE655563 ERA655563 FAW655563 FKS655563 FUO655563 GEK655563 GOG655563 GYC655563 HHY655563 HRU655563 IBQ655563 ILM655563 IVI655563 JFE655563 JPA655563 JYW655563 KIS655563 KSO655563 LCK655563 LMG655563 LWC655563 MFY655563 MPU655563 MZQ655563 NJM655563 NTI655563 ODE655563 ONA655563 OWW655563 PGS655563 PQO655563 QAK655563 QKG655563 QUC655563 RDY655563 RNU655563 RXQ655563 SHM655563 SRI655563 TBE655563 TLA655563 TUW655563 UES655563 UOO655563 UYK655563 VIG655563 VSC655563 WBY655563 WLU655563 WVQ655563 I721099 JE721099 TA721099 ACW721099 AMS721099 AWO721099 BGK721099 BQG721099 CAC721099 CJY721099 CTU721099 DDQ721099 DNM721099 DXI721099 EHE721099 ERA721099 FAW721099 FKS721099 FUO721099 GEK721099 GOG721099 GYC721099 HHY721099 HRU721099 IBQ721099 ILM721099 IVI721099 JFE721099 JPA721099 JYW721099 KIS721099 KSO721099 LCK721099 LMG721099 LWC721099 MFY721099 MPU721099 MZQ721099 NJM721099 NTI721099 ODE721099 ONA721099 OWW721099 PGS721099 PQO721099 QAK721099 QKG721099 QUC721099 RDY721099 RNU721099 RXQ721099 SHM721099 SRI721099 TBE721099 TLA721099 TUW721099 UES721099 UOO721099 UYK721099 VIG721099 VSC721099 WBY721099 WLU721099 WVQ721099 I786635 JE786635 TA786635 ACW786635 AMS786635 AWO786635 BGK786635 BQG786635 CAC786635 CJY786635 CTU786635 DDQ786635 DNM786635 DXI786635 EHE786635 ERA786635 FAW786635 FKS786635 FUO786635 GEK786635 GOG786635 GYC786635 HHY786635 HRU786635 IBQ786635 ILM786635 IVI786635 JFE786635 JPA786635 JYW786635 KIS786635 KSO786635 LCK786635 LMG786635 LWC786635 MFY786635 MPU786635 MZQ786635 NJM786635 NTI786635 ODE786635 ONA786635 OWW786635 PGS786635 PQO786635 QAK786635 QKG786635 QUC786635 RDY786635 RNU786635 RXQ786635 SHM786635 SRI786635 TBE786635 TLA786635 TUW786635 UES786635 UOO786635 UYK786635 VIG786635 VSC786635 WBY786635 WLU786635 WVQ786635 I852171 JE852171 TA852171 ACW852171 AMS852171 AWO852171 BGK852171 BQG852171 CAC852171 CJY852171 CTU852171 DDQ852171 DNM852171 DXI852171 EHE852171 ERA852171 FAW852171 FKS852171 FUO852171 GEK852171 GOG852171 GYC852171 HHY852171 HRU852171 IBQ852171 ILM852171 IVI852171 JFE852171 JPA852171 JYW852171 KIS852171 KSO852171 LCK852171 LMG852171 LWC852171 MFY852171 MPU852171 MZQ852171 NJM852171 NTI852171 ODE852171 ONA852171 OWW852171 PGS852171 PQO852171 QAK852171 QKG852171 QUC852171 RDY852171 RNU852171 RXQ852171 SHM852171 SRI852171 TBE852171 TLA852171 TUW852171 UES852171 UOO852171 UYK852171 VIG852171 VSC852171 WBY852171 WLU852171 WVQ852171 I917707 JE917707 TA917707 ACW917707 AMS917707 AWO917707 BGK917707 BQG917707 CAC917707 CJY917707 CTU917707 DDQ917707 DNM917707 DXI917707 EHE917707 ERA917707 FAW917707 FKS917707 FUO917707 GEK917707 GOG917707 GYC917707 HHY917707 HRU917707 IBQ917707 ILM917707 IVI917707 JFE917707 JPA917707 JYW917707 KIS917707 KSO917707 LCK917707 LMG917707 LWC917707 MFY917707 MPU917707 MZQ917707 NJM917707 NTI917707 ODE917707 ONA917707 OWW917707 PGS917707 PQO917707 QAK917707 QKG917707 QUC917707 RDY917707 RNU917707 RXQ917707 SHM917707 SRI917707 TBE917707 TLA917707 TUW917707 UES917707 UOO917707 UYK917707 VIG917707 VSC917707 WBY917707 WLU917707 WVQ917707 I983243 JE983243 TA983243 ACW983243 AMS983243 AWO983243 BGK983243 BQG983243 CAC983243 CJY983243 CTU983243 DDQ983243 DNM983243 DXI983243 EHE983243 ERA983243 FAW983243 FKS983243 FUO983243 GEK983243 GOG983243 GYC983243 HHY983243 HRU983243 IBQ983243 ILM983243 IVI983243 JFE983243 JPA983243 JYW983243 KIS983243 KSO983243 LCK983243 LMG983243 LWC983243 MFY983243 MPU983243 MZQ983243 NJM983243 NTI983243 ODE983243 ONA983243 OWW983243 PGS983243 PQO983243 QAK983243 QKG983243 QUC983243 RDY983243 RNU983243 RXQ983243 SHM983243 SRI983243 TBE983243 TLA983243 TUW983243 UES983243 UOO983243 UYK983243 VIG983243 VSC983243 WBY983243 WLU983243 WVQ983243 G18:G181 JC18:JC181 SY18:SY181 ACU18:ACU181 AMQ18:AMQ181 AWM18:AWM181 BGI18:BGI181 BQE18:BQE181 CAA18:CAA181 CJW18:CJW181 CTS18:CTS181 DDO18:DDO181 DNK18:DNK181 DXG18:DXG181 EHC18:EHC181 EQY18:EQY181 FAU18:FAU181 FKQ18:FKQ181 FUM18:FUM181 GEI18:GEI181 GOE18:GOE181 GYA18:GYA181 HHW18:HHW181 HRS18:HRS181 IBO18:IBO181 ILK18:ILK181 IVG18:IVG181 JFC18:JFC181 JOY18:JOY181 JYU18:JYU181 KIQ18:KIQ181 KSM18:KSM181 LCI18:LCI181 LME18:LME181 LWA18:LWA181 MFW18:MFW181 MPS18:MPS181 MZO18:MZO181 NJK18:NJK181 NTG18:NTG181 ODC18:ODC181 OMY18:OMY181 OWU18:OWU181 PGQ18:PGQ181 PQM18:PQM181 QAI18:QAI181 QKE18:QKE181 QUA18:QUA181 RDW18:RDW181 RNS18:RNS181 RXO18:RXO181 SHK18:SHK181 SRG18:SRG181 TBC18:TBC181 TKY18:TKY181 TUU18:TUU181 UEQ18:UEQ181 UOM18:UOM181 UYI18:UYI181 VIE18:VIE181 VSA18:VSA181 WBW18:WBW181 WLS18:WLS181 WVO18:WVO181 G65554:G65717 JC65554:JC65717 SY65554:SY65717 ACU65554:ACU65717 AMQ65554:AMQ65717 AWM65554:AWM65717 BGI65554:BGI65717 BQE65554:BQE65717 CAA65554:CAA65717 CJW65554:CJW65717 CTS65554:CTS65717 DDO65554:DDO65717 DNK65554:DNK65717 DXG65554:DXG65717 EHC65554:EHC65717 EQY65554:EQY65717 FAU65554:FAU65717 FKQ65554:FKQ65717 FUM65554:FUM65717 GEI65554:GEI65717 GOE65554:GOE65717 GYA65554:GYA65717 HHW65554:HHW65717 HRS65554:HRS65717 IBO65554:IBO65717 ILK65554:ILK65717 IVG65554:IVG65717 JFC65554:JFC65717 JOY65554:JOY65717 JYU65554:JYU65717 KIQ65554:KIQ65717 KSM65554:KSM65717 LCI65554:LCI65717 LME65554:LME65717 LWA65554:LWA65717 MFW65554:MFW65717 MPS65554:MPS65717 MZO65554:MZO65717 NJK65554:NJK65717 NTG65554:NTG65717 ODC65554:ODC65717 OMY65554:OMY65717 OWU65554:OWU65717 PGQ65554:PGQ65717 PQM65554:PQM65717 QAI65554:QAI65717 QKE65554:QKE65717 QUA65554:QUA65717 RDW65554:RDW65717 RNS65554:RNS65717 RXO65554:RXO65717 SHK65554:SHK65717 SRG65554:SRG65717 TBC65554:TBC65717 TKY65554:TKY65717 TUU65554:TUU65717 UEQ65554:UEQ65717 UOM65554:UOM65717 UYI65554:UYI65717 VIE65554:VIE65717 VSA65554:VSA65717 WBW65554:WBW65717 WLS65554:WLS65717 WVO65554:WVO65717 G131090:G131253 JC131090:JC131253 SY131090:SY131253 ACU131090:ACU131253 AMQ131090:AMQ131253 AWM131090:AWM131253 BGI131090:BGI131253 BQE131090:BQE131253 CAA131090:CAA131253 CJW131090:CJW131253 CTS131090:CTS131253 DDO131090:DDO131253 DNK131090:DNK131253 DXG131090:DXG131253 EHC131090:EHC131253 EQY131090:EQY131253 FAU131090:FAU131253 FKQ131090:FKQ131253 FUM131090:FUM131253 GEI131090:GEI131253 GOE131090:GOE131253 GYA131090:GYA131253 HHW131090:HHW131253 HRS131090:HRS131253 IBO131090:IBO131253 ILK131090:ILK131253 IVG131090:IVG131253 JFC131090:JFC131253 JOY131090:JOY131253 JYU131090:JYU131253 KIQ131090:KIQ131253 KSM131090:KSM131253 LCI131090:LCI131253 LME131090:LME131253 LWA131090:LWA131253 MFW131090:MFW131253 MPS131090:MPS131253 MZO131090:MZO131253 NJK131090:NJK131253 NTG131090:NTG131253 ODC131090:ODC131253 OMY131090:OMY131253 OWU131090:OWU131253 PGQ131090:PGQ131253 PQM131090:PQM131253 QAI131090:QAI131253 QKE131090:QKE131253 QUA131090:QUA131253 RDW131090:RDW131253 RNS131090:RNS131253 RXO131090:RXO131253 SHK131090:SHK131253 SRG131090:SRG131253 TBC131090:TBC131253 TKY131090:TKY131253 TUU131090:TUU131253 UEQ131090:UEQ131253 UOM131090:UOM131253 UYI131090:UYI131253 VIE131090:VIE131253 VSA131090:VSA131253 WBW131090:WBW131253 WLS131090:WLS131253 WVO131090:WVO131253 G196626:G196789 JC196626:JC196789 SY196626:SY196789 ACU196626:ACU196789 AMQ196626:AMQ196789 AWM196626:AWM196789 BGI196626:BGI196789 BQE196626:BQE196789 CAA196626:CAA196789 CJW196626:CJW196789 CTS196626:CTS196789 DDO196626:DDO196789 DNK196626:DNK196789 DXG196626:DXG196789 EHC196626:EHC196789 EQY196626:EQY196789 FAU196626:FAU196789 FKQ196626:FKQ196789 FUM196626:FUM196789 GEI196626:GEI196789 GOE196626:GOE196789 GYA196626:GYA196789 HHW196626:HHW196789 HRS196626:HRS196789 IBO196626:IBO196789 ILK196626:ILK196789 IVG196626:IVG196789 JFC196626:JFC196789 JOY196626:JOY196789 JYU196626:JYU196789 KIQ196626:KIQ196789 KSM196626:KSM196789 LCI196626:LCI196789 LME196626:LME196789 LWA196626:LWA196789 MFW196626:MFW196789 MPS196626:MPS196789 MZO196626:MZO196789 NJK196626:NJK196789 NTG196626:NTG196789 ODC196626:ODC196789 OMY196626:OMY196789 OWU196626:OWU196789 PGQ196626:PGQ196789 PQM196626:PQM196789 QAI196626:QAI196789 QKE196626:QKE196789 QUA196626:QUA196789 RDW196626:RDW196789 RNS196626:RNS196789 RXO196626:RXO196789 SHK196626:SHK196789 SRG196626:SRG196789 TBC196626:TBC196789 TKY196626:TKY196789 TUU196626:TUU196789 UEQ196626:UEQ196789 UOM196626:UOM196789 UYI196626:UYI196789 VIE196626:VIE196789 VSA196626:VSA196789 WBW196626:WBW196789 WLS196626:WLS196789 WVO196626:WVO196789 G262162:G262325 JC262162:JC262325 SY262162:SY262325 ACU262162:ACU262325 AMQ262162:AMQ262325 AWM262162:AWM262325 BGI262162:BGI262325 BQE262162:BQE262325 CAA262162:CAA262325 CJW262162:CJW262325 CTS262162:CTS262325 DDO262162:DDO262325 DNK262162:DNK262325 DXG262162:DXG262325 EHC262162:EHC262325 EQY262162:EQY262325 FAU262162:FAU262325 FKQ262162:FKQ262325 FUM262162:FUM262325 GEI262162:GEI262325 GOE262162:GOE262325 GYA262162:GYA262325 HHW262162:HHW262325 HRS262162:HRS262325 IBO262162:IBO262325 ILK262162:ILK262325 IVG262162:IVG262325 JFC262162:JFC262325 JOY262162:JOY262325 JYU262162:JYU262325 KIQ262162:KIQ262325 KSM262162:KSM262325 LCI262162:LCI262325 LME262162:LME262325 LWA262162:LWA262325 MFW262162:MFW262325 MPS262162:MPS262325 MZO262162:MZO262325 NJK262162:NJK262325 NTG262162:NTG262325 ODC262162:ODC262325 OMY262162:OMY262325 OWU262162:OWU262325 PGQ262162:PGQ262325 PQM262162:PQM262325 QAI262162:QAI262325 QKE262162:QKE262325 QUA262162:QUA262325 RDW262162:RDW262325 RNS262162:RNS262325 RXO262162:RXO262325 SHK262162:SHK262325 SRG262162:SRG262325 TBC262162:TBC262325 TKY262162:TKY262325 TUU262162:TUU262325 UEQ262162:UEQ262325 UOM262162:UOM262325 UYI262162:UYI262325 VIE262162:VIE262325 VSA262162:VSA262325 WBW262162:WBW262325 WLS262162:WLS262325 WVO262162:WVO262325 G327698:G327861 JC327698:JC327861 SY327698:SY327861 ACU327698:ACU327861 AMQ327698:AMQ327861 AWM327698:AWM327861 BGI327698:BGI327861 BQE327698:BQE327861 CAA327698:CAA327861 CJW327698:CJW327861 CTS327698:CTS327861 DDO327698:DDO327861 DNK327698:DNK327861 DXG327698:DXG327861 EHC327698:EHC327861 EQY327698:EQY327861 FAU327698:FAU327861 FKQ327698:FKQ327861 FUM327698:FUM327861 GEI327698:GEI327861 GOE327698:GOE327861 GYA327698:GYA327861 HHW327698:HHW327861 HRS327698:HRS327861 IBO327698:IBO327861 ILK327698:ILK327861 IVG327698:IVG327861 JFC327698:JFC327861 JOY327698:JOY327861 JYU327698:JYU327861 KIQ327698:KIQ327861 KSM327698:KSM327861 LCI327698:LCI327861 LME327698:LME327861 LWA327698:LWA327861 MFW327698:MFW327861 MPS327698:MPS327861 MZO327698:MZO327861 NJK327698:NJK327861 NTG327698:NTG327861 ODC327698:ODC327861 OMY327698:OMY327861 OWU327698:OWU327861 PGQ327698:PGQ327861 PQM327698:PQM327861 QAI327698:QAI327861 QKE327698:QKE327861 QUA327698:QUA327861 RDW327698:RDW327861 RNS327698:RNS327861 RXO327698:RXO327861 SHK327698:SHK327861 SRG327698:SRG327861 TBC327698:TBC327861 TKY327698:TKY327861 TUU327698:TUU327861 UEQ327698:UEQ327861 UOM327698:UOM327861 UYI327698:UYI327861 VIE327698:VIE327861 VSA327698:VSA327861 WBW327698:WBW327861 WLS327698:WLS327861 WVO327698:WVO327861 G393234:G393397 JC393234:JC393397 SY393234:SY393397 ACU393234:ACU393397 AMQ393234:AMQ393397 AWM393234:AWM393397 BGI393234:BGI393397 BQE393234:BQE393397 CAA393234:CAA393397 CJW393234:CJW393397 CTS393234:CTS393397 DDO393234:DDO393397 DNK393234:DNK393397 DXG393234:DXG393397 EHC393234:EHC393397 EQY393234:EQY393397 FAU393234:FAU393397 FKQ393234:FKQ393397 FUM393234:FUM393397 GEI393234:GEI393397 GOE393234:GOE393397 GYA393234:GYA393397 HHW393234:HHW393397 HRS393234:HRS393397 IBO393234:IBO393397 ILK393234:ILK393397 IVG393234:IVG393397 JFC393234:JFC393397 JOY393234:JOY393397 JYU393234:JYU393397 KIQ393234:KIQ393397 KSM393234:KSM393397 LCI393234:LCI393397 LME393234:LME393397 LWA393234:LWA393397 MFW393234:MFW393397 MPS393234:MPS393397 MZO393234:MZO393397 NJK393234:NJK393397 NTG393234:NTG393397 ODC393234:ODC393397 OMY393234:OMY393397 OWU393234:OWU393397 PGQ393234:PGQ393397 PQM393234:PQM393397 QAI393234:QAI393397 QKE393234:QKE393397 QUA393234:QUA393397 RDW393234:RDW393397 RNS393234:RNS393397 RXO393234:RXO393397 SHK393234:SHK393397 SRG393234:SRG393397 TBC393234:TBC393397 TKY393234:TKY393397 TUU393234:TUU393397 UEQ393234:UEQ393397 UOM393234:UOM393397 UYI393234:UYI393397 VIE393234:VIE393397 VSA393234:VSA393397 WBW393234:WBW393397 WLS393234:WLS393397 WVO393234:WVO393397 G458770:G458933 JC458770:JC458933 SY458770:SY458933 ACU458770:ACU458933 AMQ458770:AMQ458933 AWM458770:AWM458933 BGI458770:BGI458933 BQE458770:BQE458933 CAA458770:CAA458933 CJW458770:CJW458933 CTS458770:CTS458933 DDO458770:DDO458933 DNK458770:DNK458933 DXG458770:DXG458933 EHC458770:EHC458933 EQY458770:EQY458933 FAU458770:FAU458933 FKQ458770:FKQ458933 FUM458770:FUM458933 GEI458770:GEI458933 GOE458770:GOE458933 GYA458770:GYA458933 HHW458770:HHW458933 HRS458770:HRS458933 IBO458770:IBO458933 ILK458770:ILK458933 IVG458770:IVG458933 JFC458770:JFC458933 JOY458770:JOY458933 JYU458770:JYU458933 KIQ458770:KIQ458933 KSM458770:KSM458933 LCI458770:LCI458933 LME458770:LME458933 LWA458770:LWA458933 MFW458770:MFW458933 MPS458770:MPS458933 MZO458770:MZO458933 NJK458770:NJK458933 NTG458770:NTG458933 ODC458770:ODC458933 OMY458770:OMY458933 OWU458770:OWU458933 PGQ458770:PGQ458933 PQM458770:PQM458933 QAI458770:QAI458933 QKE458770:QKE458933 QUA458770:QUA458933 RDW458770:RDW458933 RNS458770:RNS458933 RXO458770:RXO458933 SHK458770:SHK458933 SRG458770:SRG458933 TBC458770:TBC458933 TKY458770:TKY458933 TUU458770:TUU458933 UEQ458770:UEQ458933 UOM458770:UOM458933 UYI458770:UYI458933 VIE458770:VIE458933 VSA458770:VSA458933 WBW458770:WBW458933 WLS458770:WLS458933 WVO458770:WVO458933 G524306:G524469 JC524306:JC524469 SY524306:SY524469 ACU524306:ACU524469 AMQ524306:AMQ524469 AWM524306:AWM524469 BGI524306:BGI524469 BQE524306:BQE524469 CAA524306:CAA524469 CJW524306:CJW524469 CTS524306:CTS524469 DDO524306:DDO524469 DNK524306:DNK524469 DXG524306:DXG524469 EHC524306:EHC524469 EQY524306:EQY524469 FAU524306:FAU524469 FKQ524306:FKQ524469 FUM524306:FUM524469 GEI524306:GEI524469 GOE524306:GOE524469 GYA524306:GYA524469 HHW524306:HHW524469 HRS524306:HRS524469 IBO524306:IBO524469 ILK524306:ILK524469 IVG524306:IVG524469 JFC524306:JFC524469 JOY524306:JOY524469 JYU524306:JYU524469 KIQ524306:KIQ524469 KSM524306:KSM524469 LCI524306:LCI524469 LME524306:LME524469 LWA524306:LWA524469 MFW524306:MFW524469 MPS524306:MPS524469 MZO524306:MZO524469 NJK524306:NJK524469 NTG524306:NTG524469 ODC524306:ODC524469 OMY524306:OMY524469 OWU524306:OWU524469 PGQ524306:PGQ524469 PQM524306:PQM524469 QAI524306:QAI524469 QKE524306:QKE524469 QUA524306:QUA524469 RDW524306:RDW524469 RNS524306:RNS524469 RXO524306:RXO524469 SHK524306:SHK524469 SRG524306:SRG524469 TBC524306:TBC524469 TKY524306:TKY524469 TUU524306:TUU524469 UEQ524306:UEQ524469 UOM524306:UOM524469 UYI524306:UYI524469 VIE524306:VIE524469 VSA524306:VSA524469 WBW524306:WBW524469 WLS524306:WLS524469 WVO524306:WVO524469 G589842:G590005 JC589842:JC590005 SY589842:SY590005 ACU589842:ACU590005 AMQ589842:AMQ590005 AWM589842:AWM590005 BGI589842:BGI590005 BQE589842:BQE590005 CAA589842:CAA590005 CJW589842:CJW590005 CTS589842:CTS590005 DDO589842:DDO590005 DNK589842:DNK590005 DXG589842:DXG590005 EHC589842:EHC590005 EQY589842:EQY590005 FAU589842:FAU590005 FKQ589842:FKQ590005 FUM589842:FUM590005 GEI589842:GEI590005 GOE589842:GOE590005 GYA589842:GYA590005 HHW589842:HHW590005 HRS589842:HRS590005 IBO589842:IBO590005 ILK589842:ILK590005 IVG589842:IVG590005 JFC589842:JFC590005 JOY589842:JOY590005 JYU589842:JYU590005 KIQ589842:KIQ590005 KSM589842:KSM590005 LCI589842:LCI590005 LME589842:LME590005 LWA589842:LWA590005 MFW589842:MFW590005 MPS589842:MPS590005 MZO589842:MZO590005 NJK589842:NJK590005 NTG589842:NTG590005 ODC589842:ODC590005 OMY589842:OMY590005 OWU589842:OWU590005 PGQ589842:PGQ590005 PQM589842:PQM590005 QAI589842:QAI590005 QKE589842:QKE590005 QUA589842:QUA590005 RDW589842:RDW590005 RNS589842:RNS590005 RXO589842:RXO590005 SHK589842:SHK590005 SRG589842:SRG590005 TBC589842:TBC590005 TKY589842:TKY590005 TUU589842:TUU590005 UEQ589842:UEQ590005 UOM589842:UOM590005 UYI589842:UYI590005 VIE589842:VIE590005 VSA589842:VSA590005 WBW589842:WBW590005 WLS589842:WLS590005 WVO589842:WVO590005 G655378:G655541 JC655378:JC655541 SY655378:SY655541 ACU655378:ACU655541 AMQ655378:AMQ655541 AWM655378:AWM655541 BGI655378:BGI655541 BQE655378:BQE655541 CAA655378:CAA655541 CJW655378:CJW655541 CTS655378:CTS655541 DDO655378:DDO655541 DNK655378:DNK655541 DXG655378:DXG655541 EHC655378:EHC655541 EQY655378:EQY655541 FAU655378:FAU655541 FKQ655378:FKQ655541 FUM655378:FUM655541 GEI655378:GEI655541 GOE655378:GOE655541 GYA655378:GYA655541 HHW655378:HHW655541 HRS655378:HRS655541 IBO655378:IBO655541 ILK655378:ILK655541 IVG655378:IVG655541 JFC655378:JFC655541 JOY655378:JOY655541 JYU655378:JYU655541 KIQ655378:KIQ655541 KSM655378:KSM655541 LCI655378:LCI655541 LME655378:LME655541 LWA655378:LWA655541 MFW655378:MFW655541 MPS655378:MPS655541 MZO655378:MZO655541 NJK655378:NJK655541 NTG655378:NTG655541 ODC655378:ODC655541 OMY655378:OMY655541 OWU655378:OWU655541 PGQ655378:PGQ655541 PQM655378:PQM655541 QAI655378:QAI655541 QKE655378:QKE655541 QUA655378:QUA655541 RDW655378:RDW655541 RNS655378:RNS655541 RXO655378:RXO655541 SHK655378:SHK655541 SRG655378:SRG655541 TBC655378:TBC655541 TKY655378:TKY655541 TUU655378:TUU655541 UEQ655378:UEQ655541 UOM655378:UOM655541 UYI655378:UYI655541 VIE655378:VIE655541 VSA655378:VSA655541 WBW655378:WBW655541 WLS655378:WLS655541 WVO655378:WVO655541 G720914:G721077 JC720914:JC721077 SY720914:SY721077 ACU720914:ACU721077 AMQ720914:AMQ721077 AWM720914:AWM721077 BGI720914:BGI721077 BQE720914:BQE721077 CAA720914:CAA721077 CJW720914:CJW721077 CTS720914:CTS721077 DDO720914:DDO721077 DNK720914:DNK721077 DXG720914:DXG721077 EHC720914:EHC721077 EQY720914:EQY721077 FAU720914:FAU721077 FKQ720914:FKQ721077 FUM720914:FUM721077 GEI720914:GEI721077 GOE720914:GOE721077 GYA720914:GYA721077 HHW720914:HHW721077 HRS720914:HRS721077 IBO720914:IBO721077 ILK720914:ILK721077 IVG720914:IVG721077 JFC720914:JFC721077 JOY720914:JOY721077 JYU720914:JYU721077 KIQ720914:KIQ721077 KSM720914:KSM721077 LCI720914:LCI721077 LME720914:LME721077 LWA720914:LWA721077 MFW720914:MFW721077 MPS720914:MPS721077 MZO720914:MZO721077 NJK720914:NJK721077 NTG720914:NTG721077 ODC720914:ODC721077 OMY720914:OMY721077 OWU720914:OWU721077 PGQ720914:PGQ721077 PQM720914:PQM721077 QAI720914:QAI721077 QKE720914:QKE721077 QUA720914:QUA721077 RDW720914:RDW721077 RNS720914:RNS721077 RXO720914:RXO721077 SHK720914:SHK721077 SRG720914:SRG721077 TBC720914:TBC721077 TKY720914:TKY721077 TUU720914:TUU721077 UEQ720914:UEQ721077 UOM720914:UOM721077 UYI720914:UYI721077 VIE720914:VIE721077 VSA720914:VSA721077 WBW720914:WBW721077 WLS720914:WLS721077 WVO720914:WVO721077 G786450:G786613 JC786450:JC786613 SY786450:SY786613 ACU786450:ACU786613 AMQ786450:AMQ786613 AWM786450:AWM786613 BGI786450:BGI786613 BQE786450:BQE786613 CAA786450:CAA786613 CJW786450:CJW786613 CTS786450:CTS786613 DDO786450:DDO786613 DNK786450:DNK786613 DXG786450:DXG786613 EHC786450:EHC786613 EQY786450:EQY786613 FAU786450:FAU786613 FKQ786450:FKQ786613 FUM786450:FUM786613 GEI786450:GEI786613 GOE786450:GOE786613 GYA786450:GYA786613 HHW786450:HHW786613 HRS786450:HRS786613 IBO786450:IBO786613 ILK786450:ILK786613 IVG786450:IVG786613 JFC786450:JFC786613 JOY786450:JOY786613 JYU786450:JYU786613 KIQ786450:KIQ786613 KSM786450:KSM786613 LCI786450:LCI786613 LME786450:LME786613 LWA786450:LWA786613 MFW786450:MFW786613 MPS786450:MPS786613 MZO786450:MZO786613 NJK786450:NJK786613 NTG786450:NTG786613 ODC786450:ODC786613 OMY786450:OMY786613 OWU786450:OWU786613 PGQ786450:PGQ786613 PQM786450:PQM786613 QAI786450:QAI786613 QKE786450:QKE786613 QUA786450:QUA786613 RDW786450:RDW786613 RNS786450:RNS786613 RXO786450:RXO786613 SHK786450:SHK786613 SRG786450:SRG786613 TBC786450:TBC786613 TKY786450:TKY786613 TUU786450:TUU786613 UEQ786450:UEQ786613 UOM786450:UOM786613 UYI786450:UYI786613 VIE786450:VIE786613 VSA786450:VSA786613 WBW786450:WBW786613 WLS786450:WLS786613 WVO786450:WVO786613 G851986:G852149 JC851986:JC852149 SY851986:SY852149 ACU851986:ACU852149 AMQ851986:AMQ852149 AWM851986:AWM852149 BGI851986:BGI852149 BQE851986:BQE852149 CAA851986:CAA852149 CJW851986:CJW852149 CTS851986:CTS852149 DDO851986:DDO852149 DNK851986:DNK852149 DXG851986:DXG852149 EHC851986:EHC852149 EQY851986:EQY852149 FAU851986:FAU852149 FKQ851986:FKQ852149 FUM851986:FUM852149 GEI851986:GEI852149 GOE851986:GOE852149 GYA851986:GYA852149 HHW851986:HHW852149 HRS851986:HRS852149 IBO851986:IBO852149 ILK851986:ILK852149 IVG851986:IVG852149 JFC851986:JFC852149 JOY851986:JOY852149 JYU851986:JYU852149 KIQ851986:KIQ852149 KSM851986:KSM852149 LCI851986:LCI852149 LME851986:LME852149 LWA851986:LWA852149 MFW851986:MFW852149 MPS851986:MPS852149 MZO851986:MZO852149 NJK851986:NJK852149 NTG851986:NTG852149 ODC851986:ODC852149 OMY851986:OMY852149 OWU851986:OWU852149 PGQ851986:PGQ852149 PQM851986:PQM852149 QAI851986:QAI852149 QKE851986:QKE852149 QUA851986:QUA852149 RDW851986:RDW852149 RNS851986:RNS852149 RXO851986:RXO852149 SHK851986:SHK852149 SRG851986:SRG852149 TBC851986:TBC852149 TKY851986:TKY852149 TUU851986:TUU852149 UEQ851986:UEQ852149 UOM851986:UOM852149 UYI851986:UYI852149 VIE851986:VIE852149 VSA851986:VSA852149 WBW851986:WBW852149 WLS851986:WLS852149 WVO851986:WVO852149 G917522:G917685 JC917522:JC917685 SY917522:SY917685 ACU917522:ACU917685 AMQ917522:AMQ917685 AWM917522:AWM917685 BGI917522:BGI917685 BQE917522:BQE917685 CAA917522:CAA917685 CJW917522:CJW917685 CTS917522:CTS917685 DDO917522:DDO917685 DNK917522:DNK917685 DXG917522:DXG917685 EHC917522:EHC917685 EQY917522:EQY917685 FAU917522:FAU917685 FKQ917522:FKQ917685 FUM917522:FUM917685 GEI917522:GEI917685 GOE917522:GOE917685 GYA917522:GYA917685 HHW917522:HHW917685 HRS917522:HRS917685 IBO917522:IBO917685 ILK917522:ILK917685 IVG917522:IVG917685 JFC917522:JFC917685 JOY917522:JOY917685 JYU917522:JYU917685 KIQ917522:KIQ917685 KSM917522:KSM917685 LCI917522:LCI917685 LME917522:LME917685 LWA917522:LWA917685 MFW917522:MFW917685 MPS917522:MPS917685 MZO917522:MZO917685 NJK917522:NJK917685 NTG917522:NTG917685 ODC917522:ODC917685 OMY917522:OMY917685 OWU917522:OWU917685 PGQ917522:PGQ917685 PQM917522:PQM917685 QAI917522:QAI917685 QKE917522:QKE917685 QUA917522:QUA917685 RDW917522:RDW917685 RNS917522:RNS917685 RXO917522:RXO917685 SHK917522:SHK917685 SRG917522:SRG917685 TBC917522:TBC917685 TKY917522:TKY917685 TUU917522:TUU917685 UEQ917522:UEQ917685 UOM917522:UOM917685 UYI917522:UYI917685 VIE917522:VIE917685 VSA917522:VSA917685 WBW917522:WBW917685 WLS917522:WLS917685 WVO917522:WVO917685 G983058:G983221 JC983058:JC983221 SY983058:SY983221 ACU983058:ACU983221 AMQ983058:AMQ983221 AWM983058:AWM983221 BGI983058:BGI983221 BQE983058:BQE983221 CAA983058:CAA983221 CJW983058:CJW983221 CTS983058:CTS983221 DDO983058:DDO983221 DNK983058:DNK983221 DXG983058:DXG983221 EHC983058:EHC983221 EQY983058:EQY983221 FAU983058:FAU983221 FKQ983058:FKQ983221 FUM983058:FUM983221 GEI983058:GEI983221 GOE983058:GOE983221 GYA983058:GYA983221 HHW983058:HHW983221 HRS983058:HRS983221 IBO983058:IBO983221 ILK983058:ILK983221 IVG983058:IVG983221 JFC983058:JFC983221 JOY983058:JOY983221 JYU983058:JYU983221 KIQ983058:KIQ983221 KSM983058:KSM983221 LCI983058:LCI983221 LME983058:LME983221 LWA983058:LWA983221 MFW983058:MFW983221 MPS983058:MPS983221 MZO983058:MZO983221 NJK983058:NJK983221 NTG983058:NTG983221 ODC983058:ODC983221 OMY983058:OMY983221 OWU983058:OWU983221 PGQ983058:PGQ983221 PQM983058:PQM983221 QAI983058:QAI983221 QKE983058:QKE983221 QUA983058:QUA983221 RDW983058:RDW983221 RNS983058:RNS983221 RXO983058:RXO983221 SHK983058:SHK983221 SRG983058:SRG983221 TBC983058:TBC983221 TKY983058:TKY983221 TUU983058:TUU983221 UEQ983058:UEQ983221 UOM983058:UOM983221 UYI983058:UYI983221 VIE983058:VIE983221 VSA983058:VSA983221 WBW983058:WBW983221 WLS983058:WLS983221 WVO983058:WVO983221 H99:H101 JD99:JD101 SZ99:SZ101 ACV99:ACV101 AMR99:AMR101 AWN99:AWN101 BGJ99:BGJ101 BQF99:BQF101 CAB99:CAB101 CJX99:CJX101 CTT99:CTT101 DDP99:DDP101 DNL99:DNL101 DXH99:DXH101 EHD99:EHD101 EQZ99:EQZ101 FAV99:FAV101 FKR99:FKR101 FUN99:FUN101 GEJ99:GEJ101 GOF99:GOF101 GYB99:GYB101 HHX99:HHX101 HRT99:HRT101 IBP99:IBP101 ILL99:ILL101 IVH99:IVH101 JFD99:JFD101 JOZ99:JOZ101 JYV99:JYV101 KIR99:KIR101 KSN99:KSN101 LCJ99:LCJ101 LMF99:LMF101 LWB99:LWB101 MFX99:MFX101 MPT99:MPT101 MZP99:MZP101 NJL99:NJL101 NTH99:NTH101 ODD99:ODD101 OMZ99:OMZ101 OWV99:OWV101 PGR99:PGR101 PQN99:PQN101 QAJ99:QAJ101 QKF99:QKF101 QUB99:QUB101 RDX99:RDX101 RNT99:RNT101 RXP99:RXP101 SHL99:SHL101 SRH99:SRH101 TBD99:TBD101 TKZ99:TKZ101 TUV99:TUV101 UER99:UER101 UON99:UON101 UYJ99:UYJ101 VIF99:VIF101 VSB99:VSB101 WBX99:WBX101 WLT99:WLT101 WVP99:WVP101 H65635:H65637 JD65635:JD65637 SZ65635:SZ65637 ACV65635:ACV65637 AMR65635:AMR65637 AWN65635:AWN65637 BGJ65635:BGJ65637 BQF65635:BQF65637 CAB65635:CAB65637 CJX65635:CJX65637 CTT65635:CTT65637 DDP65635:DDP65637 DNL65635:DNL65637 DXH65635:DXH65637 EHD65635:EHD65637 EQZ65635:EQZ65637 FAV65635:FAV65637 FKR65635:FKR65637 FUN65635:FUN65637 GEJ65635:GEJ65637 GOF65635:GOF65637 GYB65635:GYB65637 HHX65635:HHX65637 HRT65635:HRT65637 IBP65635:IBP65637 ILL65635:ILL65637 IVH65635:IVH65637 JFD65635:JFD65637 JOZ65635:JOZ65637 JYV65635:JYV65637 KIR65635:KIR65637 KSN65635:KSN65637 LCJ65635:LCJ65637 LMF65635:LMF65637 LWB65635:LWB65637 MFX65635:MFX65637 MPT65635:MPT65637 MZP65635:MZP65637 NJL65635:NJL65637 NTH65635:NTH65637 ODD65635:ODD65637 OMZ65635:OMZ65637 OWV65635:OWV65637 PGR65635:PGR65637 PQN65635:PQN65637 QAJ65635:QAJ65637 QKF65635:QKF65637 QUB65635:QUB65637 RDX65635:RDX65637 RNT65635:RNT65637 RXP65635:RXP65637 SHL65635:SHL65637 SRH65635:SRH65637 TBD65635:TBD65637 TKZ65635:TKZ65637 TUV65635:TUV65637 UER65635:UER65637 UON65635:UON65637 UYJ65635:UYJ65637 VIF65635:VIF65637 VSB65635:VSB65637 WBX65635:WBX65637 WLT65635:WLT65637 WVP65635:WVP65637 H131171:H131173 JD131171:JD131173 SZ131171:SZ131173 ACV131171:ACV131173 AMR131171:AMR131173 AWN131171:AWN131173 BGJ131171:BGJ131173 BQF131171:BQF131173 CAB131171:CAB131173 CJX131171:CJX131173 CTT131171:CTT131173 DDP131171:DDP131173 DNL131171:DNL131173 DXH131171:DXH131173 EHD131171:EHD131173 EQZ131171:EQZ131173 FAV131171:FAV131173 FKR131171:FKR131173 FUN131171:FUN131173 GEJ131171:GEJ131173 GOF131171:GOF131173 GYB131171:GYB131173 HHX131171:HHX131173 HRT131171:HRT131173 IBP131171:IBP131173 ILL131171:ILL131173 IVH131171:IVH131173 JFD131171:JFD131173 JOZ131171:JOZ131173 JYV131171:JYV131173 KIR131171:KIR131173 KSN131171:KSN131173 LCJ131171:LCJ131173 LMF131171:LMF131173 LWB131171:LWB131173 MFX131171:MFX131173 MPT131171:MPT131173 MZP131171:MZP131173 NJL131171:NJL131173 NTH131171:NTH131173 ODD131171:ODD131173 OMZ131171:OMZ131173 OWV131171:OWV131173 PGR131171:PGR131173 PQN131171:PQN131173 QAJ131171:QAJ131173 QKF131171:QKF131173 QUB131171:QUB131173 RDX131171:RDX131173 RNT131171:RNT131173 RXP131171:RXP131173 SHL131171:SHL131173 SRH131171:SRH131173 TBD131171:TBD131173 TKZ131171:TKZ131173 TUV131171:TUV131173 UER131171:UER131173 UON131171:UON131173 UYJ131171:UYJ131173 VIF131171:VIF131173 VSB131171:VSB131173 WBX131171:WBX131173 WLT131171:WLT131173 WVP131171:WVP131173 H196707:H196709 JD196707:JD196709 SZ196707:SZ196709 ACV196707:ACV196709 AMR196707:AMR196709 AWN196707:AWN196709 BGJ196707:BGJ196709 BQF196707:BQF196709 CAB196707:CAB196709 CJX196707:CJX196709 CTT196707:CTT196709 DDP196707:DDP196709 DNL196707:DNL196709 DXH196707:DXH196709 EHD196707:EHD196709 EQZ196707:EQZ196709 FAV196707:FAV196709 FKR196707:FKR196709 FUN196707:FUN196709 GEJ196707:GEJ196709 GOF196707:GOF196709 GYB196707:GYB196709 HHX196707:HHX196709 HRT196707:HRT196709 IBP196707:IBP196709 ILL196707:ILL196709 IVH196707:IVH196709 JFD196707:JFD196709 JOZ196707:JOZ196709 JYV196707:JYV196709 KIR196707:KIR196709 KSN196707:KSN196709 LCJ196707:LCJ196709 LMF196707:LMF196709 LWB196707:LWB196709 MFX196707:MFX196709 MPT196707:MPT196709 MZP196707:MZP196709 NJL196707:NJL196709 NTH196707:NTH196709 ODD196707:ODD196709 OMZ196707:OMZ196709 OWV196707:OWV196709 PGR196707:PGR196709 PQN196707:PQN196709 QAJ196707:QAJ196709 QKF196707:QKF196709 QUB196707:QUB196709 RDX196707:RDX196709 RNT196707:RNT196709 RXP196707:RXP196709 SHL196707:SHL196709 SRH196707:SRH196709 TBD196707:TBD196709 TKZ196707:TKZ196709 TUV196707:TUV196709 UER196707:UER196709 UON196707:UON196709 UYJ196707:UYJ196709 VIF196707:VIF196709 VSB196707:VSB196709 WBX196707:WBX196709 WLT196707:WLT196709 WVP196707:WVP196709 H262243:H262245 JD262243:JD262245 SZ262243:SZ262245 ACV262243:ACV262245 AMR262243:AMR262245 AWN262243:AWN262245 BGJ262243:BGJ262245 BQF262243:BQF262245 CAB262243:CAB262245 CJX262243:CJX262245 CTT262243:CTT262245 DDP262243:DDP262245 DNL262243:DNL262245 DXH262243:DXH262245 EHD262243:EHD262245 EQZ262243:EQZ262245 FAV262243:FAV262245 FKR262243:FKR262245 FUN262243:FUN262245 GEJ262243:GEJ262245 GOF262243:GOF262245 GYB262243:GYB262245 HHX262243:HHX262245 HRT262243:HRT262245 IBP262243:IBP262245 ILL262243:ILL262245 IVH262243:IVH262245 JFD262243:JFD262245 JOZ262243:JOZ262245 JYV262243:JYV262245 KIR262243:KIR262245 KSN262243:KSN262245 LCJ262243:LCJ262245 LMF262243:LMF262245 LWB262243:LWB262245 MFX262243:MFX262245 MPT262243:MPT262245 MZP262243:MZP262245 NJL262243:NJL262245 NTH262243:NTH262245 ODD262243:ODD262245 OMZ262243:OMZ262245 OWV262243:OWV262245 PGR262243:PGR262245 PQN262243:PQN262245 QAJ262243:QAJ262245 QKF262243:QKF262245 QUB262243:QUB262245 RDX262243:RDX262245 RNT262243:RNT262245 RXP262243:RXP262245 SHL262243:SHL262245 SRH262243:SRH262245 TBD262243:TBD262245 TKZ262243:TKZ262245 TUV262243:TUV262245 UER262243:UER262245 UON262243:UON262245 UYJ262243:UYJ262245 VIF262243:VIF262245 VSB262243:VSB262245 WBX262243:WBX262245 WLT262243:WLT262245 WVP262243:WVP262245 H327779:H327781 JD327779:JD327781 SZ327779:SZ327781 ACV327779:ACV327781 AMR327779:AMR327781 AWN327779:AWN327781 BGJ327779:BGJ327781 BQF327779:BQF327781 CAB327779:CAB327781 CJX327779:CJX327781 CTT327779:CTT327781 DDP327779:DDP327781 DNL327779:DNL327781 DXH327779:DXH327781 EHD327779:EHD327781 EQZ327779:EQZ327781 FAV327779:FAV327781 FKR327779:FKR327781 FUN327779:FUN327781 GEJ327779:GEJ327781 GOF327779:GOF327781 GYB327779:GYB327781 HHX327779:HHX327781 HRT327779:HRT327781 IBP327779:IBP327781 ILL327779:ILL327781 IVH327779:IVH327781 JFD327779:JFD327781 JOZ327779:JOZ327781 JYV327779:JYV327781 KIR327779:KIR327781 KSN327779:KSN327781 LCJ327779:LCJ327781 LMF327779:LMF327781 LWB327779:LWB327781 MFX327779:MFX327781 MPT327779:MPT327781 MZP327779:MZP327781 NJL327779:NJL327781 NTH327779:NTH327781 ODD327779:ODD327781 OMZ327779:OMZ327781 OWV327779:OWV327781 PGR327779:PGR327781 PQN327779:PQN327781 QAJ327779:QAJ327781 QKF327779:QKF327781 QUB327779:QUB327781 RDX327779:RDX327781 RNT327779:RNT327781 RXP327779:RXP327781 SHL327779:SHL327781 SRH327779:SRH327781 TBD327779:TBD327781 TKZ327779:TKZ327781 TUV327779:TUV327781 UER327779:UER327781 UON327779:UON327781 UYJ327779:UYJ327781 VIF327779:VIF327781 VSB327779:VSB327781 WBX327779:WBX327781 WLT327779:WLT327781 WVP327779:WVP327781 H393315:H393317 JD393315:JD393317 SZ393315:SZ393317 ACV393315:ACV393317 AMR393315:AMR393317 AWN393315:AWN393317 BGJ393315:BGJ393317 BQF393315:BQF393317 CAB393315:CAB393317 CJX393315:CJX393317 CTT393315:CTT393317 DDP393315:DDP393317 DNL393315:DNL393317 DXH393315:DXH393317 EHD393315:EHD393317 EQZ393315:EQZ393317 FAV393315:FAV393317 FKR393315:FKR393317 FUN393315:FUN393317 GEJ393315:GEJ393317 GOF393315:GOF393317 GYB393315:GYB393317 HHX393315:HHX393317 HRT393315:HRT393317 IBP393315:IBP393317 ILL393315:ILL393317 IVH393315:IVH393317 JFD393315:JFD393317 JOZ393315:JOZ393317 JYV393315:JYV393317 KIR393315:KIR393317 KSN393315:KSN393317 LCJ393315:LCJ393317 LMF393315:LMF393317 LWB393315:LWB393317 MFX393315:MFX393317 MPT393315:MPT393317 MZP393315:MZP393317 NJL393315:NJL393317 NTH393315:NTH393317 ODD393315:ODD393317 OMZ393315:OMZ393317 OWV393315:OWV393317 PGR393315:PGR393317 PQN393315:PQN393317 QAJ393315:QAJ393317 QKF393315:QKF393317 QUB393315:QUB393317 RDX393315:RDX393317 RNT393315:RNT393317 RXP393315:RXP393317 SHL393315:SHL393317 SRH393315:SRH393317 TBD393315:TBD393317 TKZ393315:TKZ393317 TUV393315:TUV393317 UER393315:UER393317 UON393315:UON393317 UYJ393315:UYJ393317 VIF393315:VIF393317 VSB393315:VSB393317 WBX393315:WBX393317 WLT393315:WLT393317 WVP393315:WVP393317 H458851:H458853 JD458851:JD458853 SZ458851:SZ458853 ACV458851:ACV458853 AMR458851:AMR458853 AWN458851:AWN458853 BGJ458851:BGJ458853 BQF458851:BQF458853 CAB458851:CAB458853 CJX458851:CJX458853 CTT458851:CTT458853 DDP458851:DDP458853 DNL458851:DNL458853 DXH458851:DXH458853 EHD458851:EHD458853 EQZ458851:EQZ458853 FAV458851:FAV458853 FKR458851:FKR458853 FUN458851:FUN458853 GEJ458851:GEJ458853 GOF458851:GOF458853 GYB458851:GYB458853 HHX458851:HHX458853 HRT458851:HRT458853 IBP458851:IBP458853 ILL458851:ILL458853 IVH458851:IVH458853 JFD458851:JFD458853 JOZ458851:JOZ458853 JYV458851:JYV458853 KIR458851:KIR458853 KSN458851:KSN458853 LCJ458851:LCJ458853 LMF458851:LMF458853 LWB458851:LWB458853 MFX458851:MFX458853 MPT458851:MPT458853 MZP458851:MZP458853 NJL458851:NJL458853 NTH458851:NTH458853 ODD458851:ODD458853 OMZ458851:OMZ458853 OWV458851:OWV458853 PGR458851:PGR458853 PQN458851:PQN458853 QAJ458851:QAJ458853 QKF458851:QKF458853 QUB458851:QUB458853 RDX458851:RDX458853 RNT458851:RNT458853 RXP458851:RXP458853 SHL458851:SHL458853 SRH458851:SRH458853 TBD458851:TBD458853 TKZ458851:TKZ458853 TUV458851:TUV458853 UER458851:UER458853 UON458851:UON458853 UYJ458851:UYJ458853 VIF458851:VIF458853 VSB458851:VSB458853 WBX458851:WBX458853 WLT458851:WLT458853 WVP458851:WVP458853 H524387:H524389 JD524387:JD524389 SZ524387:SZ524389 ACV524387:ACV524389 AMR524387:AMR524389 AWN524387:AWN524389 BGJ524387:BGJ524389 BQF524387:BQF524389 CAB524387:CAB524389 CJX524387:CJX524389 CTT524387:CTT524389 DDP524387:DDP524389 DNL524387:DNL524389 DXH524387:DXH524389 EHD524387:EHD524389 EQZ524387:EQZ524389 FAV524387:FAV524389 FKR524387:FKR524389 FUN524387:FUN524389 GEJ524387:GEJ524389 GOF524387:GOF524389 GYB524387:GYB524389 HHX524387:HHX524389 HRT524387:HRT524389 IBP524387:IBP524389 ILL524387:ILL524389 IVH524387:IVH524389 JFD524387:JFD524389 JOZ524387:JOZ524389 JYV524387:JYV524389 KIR524387:KIR524389 KSN524387:KSN524389 LCJ524387:LCJ524389 LMF524387:LMF524389 LWB524387:LWB524389 MFX524387:MFX524389 MPT524387:MPT524389 MZP524387:MZP524389 NJL524387:NJL524389 NTH524387:NTH524389 ODD524387:ODD524389 OMZ524387:OMZ524389 OWV524387:OWV524389 PGR524387:PGR524389 PQN524387:PQN524389 QAJ524387:QAJ524389 QKF524387:QKF524389 QUB524387:QUB524389 RDX524387:RDX524389 RNT524387:RNT524389 RXP524387:RXP524389 SHL524387:SHL524389 SRH524387:SRH524389 TBD524387:TBD524389 TKZ524387:TKZ524389 TUV524387:TUV524389 UER524387:UER524389 UON524387:UON524389 UYJ524387:UYJ524389 VIF524387:VIF524389 VSB524387:VSB524389 WBX524387:WBX524389 WLT524387:WLT524389 WVP524387:WVP524389 H589923:H589925 JD589923:JD589925 SZ589923:SZ589925 ACV589923:ACV589925 AMR589923:AMR589925 AWN589923:AWN589925 BGJ589923:BGJ589925 BQF589923:BQF589925 CAB589923:CAB589925 CJX589923:CJX589925 CTT589923:CTT589925 DDP589923:DDP589925 DNL589923:DNL589925 DXH589923:DXH589925 EHD589923:EHD589925 EQZ589923:EQZ589925 FAV589923:FAV589925 FKR589923:FKR589925 FUN589923:FUN589925 GEJ589923:GEJ589925 GOF589923:GOF589925 GYB589923:GYB589925 HHX589923:HHX589925 HRT589923:HRT589925 IBP589923:IBP589925 ILL589923:ILL589925 IVH589923:IVH589925 JFD589923:JFD589925 JOZ589923:JOZ589925 JYV589923:JYV589925 KIR589923:KIR589925 KSN589923:KSN589925 LCJ589923:LCJ589925 LMF589923:LMF589925 LWB589923:LWB589925 MFX589923:MFX589925 MPT589923:MPT589925 MZP589923:MZP589925 NJL589923:NJL589925 NTH589923:NTH589925 ODD589923:ODD589925 OMZ589923:OMZ589925 OWV589923:OWV589925 PGR589923:PGR589925 PQN589923:PQN589925 QAJ589923:QAJ589925 QKF589923:QKF589925 QUB589923:QUB589925 RDX589923:RDX589925 RNT589923:RNT589925 RXP589923:RXP589925 SHL589923:SHL589925 SRH589923:SRH589925 TBD589923:TBD589925 TKZ589923:TKZ589925 TUV589923:TUV589925 UER589923:UER589925 UON589923:UON589925 UYJ589923:UYJ589925 VIF589923:VIF589925 VSB589923:VSB589925 WBX589923:WBX589925 WLT589923:WLT589925 WVP589923:WVP589925 H655459:H655461 JD655459:JD655461 SZ655459:SZ655461 ACV655459:ACV655461 AMR655459:AMR655461 AWN655459:AWN655461 BGJ655459:BGJ655461 BQF655459:BQF655461 CAB655459:CAB655461 CJX655459:CJX655461 CTT655459:CTT655461 DDP655459:DDP655461 DNL655459:DNL655461 DXH655459:DXH655461 EHD655459:EHD655461 EQZ655459:EQZ655461 FAV655459:FAV655461 FKR655459:FKR655461 FUN655459:FUN655461 GEJ655459:GEJ655461 GOF655459:GOF655461 GYB655459:GYB655461 HHX655459:HHX655461 HRT655459:HRT655461 IBP655459:IBP655461 ILL655459:ILL655461 IVH655459:IVH655461 JFD655459:JFD655461 JOZ655459:JOZ655461 JYV655459:JYV655461 KIR655459:KIR655461 KSN655459:KSN655461 LCJ655459:LCJ655461 LMF655459:LMF655461 LWB655459:LWB655461 MFX655459:MFX655461 MPT655459:MPT655461 MZP655459:MZP655461 NJL655459:NJL655461 NTH655459:NTH655461 ODD655459:ODD655461 OMZ655459:OMZ655461 OWV655459:OWV655461 PGR655459:PGR655461 PQN655459:PQN655461 QAJ655459:QAJ655461 QKF655459:QKF655461 QUB655459:QUB655461 RDX655459:RDX655461 RNT655459:RNT655461 RXP655459:RXP655461 SHL655459:SHL655461 SRH655459:SRH655461 TBD655459:TBD655461 TKZ655459:TKZ655461 TUV655459:TUV655461 UER655459:UER655461 UON655459:UON655461 UYJ655459:UYJ655461 VIF655459:VIF655461 VSB655459:VSB655461 WBX655459:WBX655461 WLT655459:WLT655461 WVP655459:WVP655461 H720995:H720997 JD720995:JD720997 SZ720995:SZ720997 ACV720995:ACV720997 AMR720995:AMR720997 AWN720995:AWN720997 BGJ720995:BGJ720997 BQF720995:BQF720997 CAB720995:CAB720997 CJX720995:CJX720997 CTT720995:CTT720997 DDP720995:DDP720997 DNL720995:DNL720997 DXH720995:DXH720997 EHD720995:EHD720997 EQZ720995:EQZ720997 FAV720995:FAV720997 FKR720995:FKR720997 FUN720995:FUN720997 GEJ720995:GEJ720997 GOF720995:GOF720997 GYB720995:GYB720997 HHX720995:HHX720997 HRT720995:HRT720997 IBP720995:IBP720997 ILL720995:ILL720997 IVH720995:IVH720997 JFD720995:JFD720997 JOZ720995:JOZ720997 JYV720995:JYV720997 KIR720995:KIR720997 KSN720995:KSN720997 LCJ720995:LCJ720997 LMF720995:LMF720997 LWB720995:LWB720997 MFX720995:MFX720997 MPT720995:MPT720997 MZP720995:MZP720997 NJL720995:NJL720997 NTH720995:NTH720997 ODD720995:ODD720997 OMZ720995:OMZ720997 OWV720995:OWV720997 PGR720995:PGR720997 PQN720995:PQN720997 QAJ720995:QAJ720997 QKF720995:QKF720997 QUB720995:QUB720997 RDX720995:RDX720997 RNT720995:RNT720997 RXP720995:RXP720997 SHL720995:SHL720997 SRH720995:SRH720997 TBD720995:TBD720997 TKZ720995:TKZ720997 TUV720995:TUV720997 UER720995:UER720997 UON720995:UON720997 UYJ720995:UYJ720997 VIF720995:VIF720997 VSB720995:VSB720997 WBX720995:WBX720997 WLT720995:WLT720997 WVP720995:WVP720997 H786531:H786533 JD786531:JD786533 SZ786531:SZ786533 ACV786531:ACV786533 AMR786531:AMR786533 AWN786531:AWN786533 BGJ786531:BGJ786533 BQF786531:BQF786533 CAB786531:CAB786533 CJX786531:CJX786533 CTT786531:CTT786533 DDP786531:DDP786533 DNL786531:DNL786533 DXH786531:DXH786533 EHD786531:EHD786533 EQZ786531:EQZ786533 FAV786531:FAV786533 FKR786531:FKR786533 FUN786531:FUN786533 GEJ786531:GEJ786533 GOF786531:GOF786533 GYB786531:GYB786533 HHX786531:HHX786533 HRT786531:HRT786533 IBP786531:IBP786533 ILL786531:ILL786533 IVH786531:IVH786533 JFD786531:JFD786533 JOZ786531:JOZ786533 JYV786531:JYV786533 KIR786531:KIR786533 KSN786531:KSN786533 LCJ786531:LCJ786533 LMF786531:LMF786533 LWB786531:LWB786533 MFX786531:MFX786533 MPT786531:MPT786533 MZP786531:MZP786533 NJL786531:NJL786533 NTH786531:NTH786533 ODD786531:ODD786533 OMZ786531:OMZ786533 OWV786531:OWV786533 PGR786531:PGR786533 PQN786531:PQN786533 QAJ786531:QAJ786533 QKF786531:QKF786533 QUB786531:QUB786533 RDX786531:RDX786533 RNT786531:RNT786533 RXP786531:RXP786533 SHL786531:SHL786533 SRH786531:SRH786533 TBD786531:TBD786533 TKZ786531:TKZ786533 TUV786531:TUV786533 UER786531:UER786533 UON786531:UON786533 UYJ786531:UYJ786533 VIF786531:VIF786533 VSB786531:VSB786533 WBX786531:WBX786533 WLT786531:WLT786533 WVP786531:WVP786533 H852067:H852069 JD852067:JD852069 SZ852067:SZ852069 ACV852067:ACV852069 AMR852067:AMR852069 AWN852067:AWN852069 BGJ852067:BGJ852069 BQF852067:BQF852069 CAB852067:CAB852069 CJX852067:CJX852069 CTT852067:CTT852069 DDP852067:DDP852069 DNL852067:DNL852069 DXH852067:DXH852069 EHD852067:EHD852069 EQZ852067:EQZ852069 FAV852067:FAV852069 FKR852067:FKR852069 FUN852067:FUN852069 GEJ852067:GEJ852069 GOF852067:GOF852069 GYB852067:GYB852069 HHX852067:HHX852069 HRT852067:HRT852069 IBP852067:IBP852069 ILL852067:ILL852069 IVH852067:IVH852069 JFD852067:JFD852069 JOZ852067:JOZ852069 JYV852067:JYV852069 KIR852067:KIR852069 KSN852067:KSN852069 LCJ852067:LCJ852069 LMF852067:LMF852069 LWB852067:LWB852069 MFX852067:MFX852069 MPT852067:MPT852069 MZP852067:MZP852069 NJL852067:NJL852069 NTH852067:NTH852069 ODD852067:ODD852069 OMZ852067:OMZ852069 OWV852067:OWV852069 PGR852067:PGR852069 PQN852067:PQN852069 QAJ852067:QAJ852069 QKF852067:QKF852069 QUB852067:QUB852069 RDX852067:RDX852069 RNT852067:RNT852069 RXP852067:RXP852069 SHL852067:SHL852069 SRH852067:SRH852069 TBD852067:TBD852069 TKZ852067:TKZ852069 TUV852067:TUV852069 UER852067:UER852069 UON852067:UON852069 UYJ852067:UYJ852069 VIF852067:VIF852069 VSB852067:VSB852069 WBX852067:WBX852069 WLT852067:WLT852069 WVP852067:WVP852069 H917603:H917605 JD917603:JD917605 SZ917603:SZ917605 ACV917603:ACV917605 AMR917603:AMR917605 AWN917603:AWN917605 BGJ917603:BGJ917605 BQF917603:BQF917605 CAB917603:CAB917605 CJX917603:CJX917605 CTT917603:CTT917605 DDP917603:DDP917605 DNL917603:DNL917605 DXH917603:DXH917605 EHD917603:EHD917605 EQZ917603:EQZ917605 FAV917603:FAV917605 FKR917603:FKR917605 FUN917603:FUN917605 GEJ917603:GEJ917605 GOF917603:GOF917605 GYB917603:GYB917605 HHX917603:HHX917605 HRT917603:HRT917605 IBP917603:IBP917605 ILL917603:ILL917605 IVH917603:IVH917605 JFD917603:JFD917605 JOZ917603:JOZ917605 JYV917603:JYV917605 KIR917603:KIR917605 KSN917603:KSN917605 LCJ917603:LCJ917605 LMF917603:LMF917605 LWB917603:LWB917605 MFX917603:MFX917605 MPT917603:MPT917605 MZP917603:MZP917605 NJL917603:NJL917605 NTH917603:NTH917605 ODD917603:ODD917605 OMZ917603:OMZ917605 OWV917603:OWV917605 PGR917603:PGR917605 PQN917603:PQN917605 QAJ917603:QAJ917605 QKF917603:QKF917605 QUB917603:QUB917605 RDX917603:RDX917605 RNT917603:RNT917605 RXP917603:RXP917605 SHL917603:SHL917605 SRH917603:SRH917605 TBD917603:TBD917605 TKZ917603:TKZ917605 TUV917603:TUV917605 UER917603:UER917605 UON917603:UON917605 UYJ917603:UYJ917605 VIF917603:VIF917605 VSB917603:VSB917605 WBX917603:WBX917605 WLT917603:WLT917605 WVP917603:WVP917605 H983139:H983141 JD983139:JD983141 SZ983139:SZ983141 ACV983139:ACV983141 AMR983139:AMR983141 AWN983139:AWN983141 BGJ983139:BGJ983141 BQF983139:BQF983141 CAB983139:CAB983141 CJX983139:CJX983141 CTT983139:CTT983141 DDP983139:DDP983141 DNL983139:DNL983141 DXH983139:DXH983141 EHD983139:EHD983141 EQZ983139:EQZ983141 FAV983139:FAV983141 FKR983139:FKR983141 FUN983139:FUN983141 GEJ983139:GEJ983141 GOF983139:GOF983141 GYB983139:GYB983141 HHX983139:HHX983141 HRT983139:HRT983141 IBP983139:IBP983141 ILL983139:ILL983141 IVH983139:IVH983141 JFD983139:JFD983141 JOZ983139:JOZ983141 JYV983139:JYV983141 KIR983139:KIR983141 KSN983139:KSN983141 LCJ983139:LCJ983141 LMF983139:LMF983141 LWB983139:LWB983141 MFX983139:MFX983141 MPT983139:MPT983141 MZP983139:MZP983141 NJL983139:NJL983141 NTH983139:NTH983141 ODD983139:ODD983141 OMZ983139:OMZ983141 OWV983139:OWV983141 PGR983139:PGR983141 PQN983139:PQN983141 QAJ983139:QAJ983141 QKF983139:QKF983141 QUB983139:QUB983141 RDX983139:RDX983141 RNT983139:RNT983141 RXP983139:RXP983141 SHL983139:SHL983141 SRH983139:SRH983141 TBD983139:TBD983141 TKZ983139:TKZ983141 TUV983139:TUV983141 UER983139:UER983141 UON983139:UON983141 UYJ983139:UYJ983141 VIF983139:VIF983141 VSB983139:VSB983141 WBX983139:WBX983141 WLT983139:WLT983141 WVP983139:WVP983141 E99:F101 JA99:JB101 SW99:SX101 ACS99:ACT101 AMO99:AMP101 AWK99:AWL101 BGG99:BGH101 BQC99:BQD101 BZY99:BZZ101 CJU99:CJV101 CTQ99:CTR101 DDM99:DDN101 DNI99:DNJ101 DXE99:DXF101 EHA99:EHB101 EQW99:EQX101 FAS99:FAT101 FKO99:FKP101 FUK99:FUL101 GEG99:GEH101 GOC99:GOD101 GXY99:GXZ101 HHU99:HHV101 HRQ99:HRR101 IBM99:IBN101 ILI99:ILJ101 IVE99:IVF101 JFA99:JFB101 JOW99:JOX101 JYS99:JYT101 KIO99:KIP101 KSK99:KSL101 LCG99:LCH101 LMC99:LMD101 LVY99:LVZ101 MFU99:MFV101 MPQ99:MPR101 MZM99:MZN101 NJI99:NJJ101 NTE99:NTF101 ODA99:ODB101 OMW99:OMX101 OWS99:OWT101 PGO99:PGP101 PQK99:PQL101 QAG99:QAH101 QKC99:QKD101 QTY99:QTZ101 RDU99:RDV101 RNQ99:RNR101 RXM99:RXN101 SHI99:SHJ101 SRE99:SRF101 TBA99:TBB101 TKW99:TKX101 TUS99:TUT101 UEO99:UEP101 UOK99:UOL101 UYG99:UYH101 VIC99:VID101 VRY99:VRZ101 WBU99:WBV101 WLQ99:WLR101 WVM99:WVN101 E65635:F65637 JA65635:JB65637 SW65635:SX65637 ACS65635:ACT65637 AMO65635:AMP65637 AWK65635:AWL65637 BGG65635:BGH65637 BQC65635:BQD65637 BZY65635:BZZ65637 CJU65635:CJV65637 CTQ65635:CTR65637 DDM65635:DDN65637 DNI65635:DNJ65637 DXE65635:DXF65637 EHA65635:EHB65637 EQW65635:EQX65637 FAS65635:FAT65637 FKO65635:FKP65637 FUK65635:FUL65637 GEG65635:GEH65637 GOC65635:GOD65637 GXY65635:GXZ65637 HHU65635:HHV65637 HRQ65635:HRR65637 IBM65635:IBN65637 ILI65635:ILJ65637 IVE65635:IVF65637 JFA65635:JFB65637 JOW65635:JOX65637 JYS65635:JYT65637 KIO65635:KIP65637 KSK65635:KSL65637 LCG65635:LCH65637 LMC65635:LMD65637 LVY65635:LVZ65637 MFU65635:MFV65637 MPQ65635:MPR65637 MZM65635:MZN65637 NJI65635:NJJ65637 NTE65635:NTF65637 ODA65635:ODB65637 OMW65635:OMX65637 OWS65635:OWT65637 PGO65635:PGP65637 PQK65635:PQL65637 QAG65635:QAH65637 QKC65635:QKD65637 QTY65635:QTZ65637 RDU65635:RDV65637 RNQ65635:RNR65637 RXM65635:RXN65637 SHI65635:SHJ65637 SRE65635:SRF65637 TBA65635:TBB65637 TKW65635:TKX65637 TUS65635:TUT65637 UEO65635:UEP65637 UOK65635:UOL65637 UYG65635:UYH65637 VIC65635:VID65637 VRY65635:VRZ65637 WBU65635:WBV65637 WLQ65635:WLR65637 WVM65635:WVN65637 E131171:F131173 JA131171:JB131173 SW131171:SX131173 ACS131171:ACT131173 AMO131171:AMP131173 AWK131171:AWL131173 BGG131171:BGH131173 BQC131171:BQD131173 BZY131171:BZZ131173 CJU131171:CJV131173 CTQ131171:CTR131173 DDM131171:DDN131173 DNI131171:DNJ131173 DXE131171:DXF131173 EHA131171:EHB131173 EQW131171:EQX131173 FAS131171:FAT131173 FKO131171:FKP131173 FUK131171:FUL131173 GEG131171:GEH131173 GOC131171:GOD131173 GXY131171:GXZ131173 HHU131171:HHV131173 HRQ131171:HRR131173 IBM131171:IBN131173 ILI131171:ILJ131173 IVE131171:IVF131173 JFA131171:JFB131173 JOW131171:JOX131173 JYS131171:JYT131173 KIO131171:KIP131173 KSK131171:KSL131173 LCG131171:LCH131173 LMC131171:LMD131173 LVY131171:LVZ131173 MFU131171:MFV131173 MPQ131171:MPR131173 MZM131171:MZN131173 NJI131171:NJJ131173 NTE131171:NTF131173 ODA131171:ODB131173 OMW131171:OMX131173 OWS131171:OWT131173 PGO131171:PGP131173 PQK131171:PQL131173 QAG131171:QAH131173 QKC131171:QKD131173 QTY131171:QTZ131173 RDU131171:RDV131173 RNQ131171:RNR131173 RXM131171:RXN131173 SHI131171:SHJ131173 SRE131171:SRF131173 TBA131171:TBB131173 TKW131171:TKX131173 TUS131171:TUT131173 UEO131171:UEP131173 UOK131171:UOL131173 UYG131171:UYH131173 VIC131171:VID131173 VRY131171:VRZ131173 WBU131171:WBV131173 WLQ131171:WLR131173 WVM131171:WVN131173 E196707:F196709 JA196707:JB196709 SW196707:SX196709 ACS196707:ACT196709 AMO196707:AMP196709 AWK196707:AWL196709 BGG196707:BGH196709 BQC196707:BQD196709 BZY196707:BZZ196709 CJU196707:CJV196709 CTQ196707:CTR196709 DDM196707:DDN196709 DNI196707:DNJ196709 DXE196707:DXF196709 EHA196707:EHB196709 EQW196707:EQX196709 FAS196707:FAT196709 FKO196707:FKP196709 FUK196707:FUL196709 GEG196707:GEH196709 GOC196707:GOD196709 GXY196707:GXZ196709 HHU196707:HHV196709 HRQ196707:HRR196709 IBM196707:IBN196709 ILI196707:ILJ196709 IVE196707:IVF196709 JFA196707:JFB196709 JOW196707:JOX196709 JYS196707:JYT196709 KIO196707:KIP196709 KSK196707:KSL196709 LCG196707:LCH196709 LMC196707:LMD196709 LVY196707:LVZ196709 MFU196707:MFV196709 MPQ196707:MPR196709 MZM196707:MZN196709 NJI196707:NJJ196709 NTE196707:NTF196709 ODA196707:ODB196709 OMW196707:OMX196709 OWS196707:OWT196709 PGO196707:PGP196709 PQK196707:PQL196709 QAG196707:QAH196709 QKC196707:QKD196709 QTY196707:QTZ196709 RDU196707:RDV196709 RNQ196707:RNR196709 RXM196707:RXN196709 SHI196707:SHJ196709 SRE196707:SRF196709 TBA196707:TBB196709 TKW196707:TKX196709 TUS196707:TUT196709 UEO196707:UEP196709 UOK196707:UOL196709 UYG196707:UYH196709 VIC196707:VID196709 VRY196707:VRZ196709 WBU196707:WBV196709 WLQ196707:WLR196709 WVM196707:WVN196709 E262243:F262245 JA262243:JB262245 SW262243:SX262245 ACS262243:ACT262245 AMO262243:AMP262245 AWK262243:AWL262245 BGG262243:BGH262245 BQC262243:BQD262245 BZY262243:BZZ262245 CJU262243:CJV262245 CTQ262243:CTR262245 DDM262243:DDN262245 DNI262243:DNJ262245 DXE262243:DXF262245 EHA262243:EHB262245 EQW262243:EQX262245 FAS262243:FAT262245 FKO262243:FKP262245 FUK262243:FUL262245 GEG262243:GEH262245 GOC262243:GOD262245 GXY262243:GXZ262245 HHU262243:HHV262245 HRQ262243:HRR262245 IBM262243:IBN262245 ILI262243:ILJ262245 IVE262243:IVF262245 JFA262243:JFB262245 JOW262243:JOX262245 JYS262243:JYT262245 KIO262243:KIP262245 KSK262243:KSL262245 LCG262243:LCH262245 LMC262243:LMD262245 LVY262243:LVZ262245 MFU262243:MFV262245 MPQ262243:MPR262245 MZM262243:MZN262245 NJI262243:NJJ262245 NTE262243:NTF262245 ODA262243:ODB262245 OMW262243:OMX262245 OWS262243:OWT262245 PGO262243:PGP262245 PQK262243:PQL262245 QAG262243:QAH262245 QKC262243:QKD262245 QTY262243:QTZ262245 RDU262243:RDV262245 RNQ262243:RNR262245 RXM262243:RXN262245 SHI262243:SHJ262245 SRE262243:SRF262245 TBA262243:TBB262245 TKW262243:TKX262245 TUS262243:TUT262245 UEO262243:UEP262245 UOK262243:UOL262245 UYG262243:UYH262245 VIC262243:VID262245 VRY262243:VRZ262245 WBU262243:WBV262245 WLQ262243:WLR262245 WVM262243:WVN262245 E327779:F327781 JA327779:JB327781 SW327779:SX327781 ACS327779:ACT327781 AMO327779:AMP327781 AWK327779:AWL327781 BGG327779:BGH327781 BQC327779:BQD327781 BZY327779:BZZ327781 CJU327779:CJV327781 CTQ327779:CTR327781 DDM327779:DDN327781 DNI327779:DNJ327781 DXE327779:DXF327781 EHA327779:EHB327781 EQW327779:EQX327781 FAS327779:FAT327781 FKO327779:FKP327781 FUK327779:FUL327781 GEG327779:GEH327781 GOC327779:GOD327781 GXY327779:GXZ327781 HHU327779:HHV327781 HRQ327779:HRR327781 IBM327779:IBN327781 ILI327779:ILJ327781 IVE327779:IVF327781 JFA327779:JFB327781 JOW327779:JOX327781 JYS327779:JYT327781 KIO327779:KIP327781 KSK327779:KSL327781 LCG327779:LCH327781 LMC327779:LMD327781 LVY327779:LVZ327781 MFU327779:MFV327781 MPQ327779:MPR327781 MZM327779:MZN327781 NJI327779:NJJ327781 NTE327779:NTF327781 ODA327779:ODB327781 OMW327779:OMX327781 OWS327779:OWT327781 PGO327779:PGP327781 PQK327779:PQL327781 QAG327779:QAH327781 QKC327779:QKD327781 QTY327779:QTZ327781 RDU327779:RDV327781 RNQ327779:RNR327781 RXM327779:RXN327781 SHI327779:SHJ327781 SRE327779:SRF327781 TBA327779:TBB327781 TKW327779:TKX327781 TUS327779:TUT327781 UEO327779:UEP327781 UOK327779:UOL327781 UYG327779:UYH327781 VIC327779:VID327781 VRY327779:VRZ327781 WBU327779:WBV327781 WLQ327779:WLR327781 WVM327779:WVN327781 E393315:F393317 JA393315:JB393317 SW393315:SX393317 ACS393315:ACT393317 AMO393315:AMP393317 AWK393315:AWL393317 BGG393315:BGH393317 BQC393315:BQD393317 BZY393315:BZZ393317 CJU393315:CJV393317 CTQ393315:CTR393317 DDM393315:DDN393317 DNI393315:DNJ393317 DXE393315:DXF393317 EHA393315:EHB393317 EQW393315:EQX393317 FAS393315:FAT393317 FKO393315:FKP393317 FUK393315:FUL393317 GEG393315:GEH393317 GOC393315:GOD393317 GXY393315:GXZ393317 HHU393315:HHV393317 HRQ393315:HRR393317 IBM393315:IBN393317 ILI393315:ILJ393317 IVE393315:IVF393317 JFA393315:JFB393317 JOW393315:JOX393317 JYS393315:JYT393317 KIO393315:KIP393317 KSK393315:KSL393317 LCG393315:LCH393317 LMC393315:LMD393317 LVY393315:LVZ393317 MFU393315:MFV393317 MPQ393315:MPR393317 MZM393315:MZN393317 NJI393315:NJJ393317 NTE393315:NTF393317 ODA393315:ODB393317 OMW393315:OMX393317 OWS393315:OWT393317 PGO393315:PGP393317 PQK393315:PQL393317 QAG393315:QAH393317 QKC393315:QKD393317 QTY393315:QTZ393317 RDU393315:RDV393317 RNQ393315:RNR393317 RXM393315:RXN393317 SHI393315:SHJ393317 SRE393315:SRF393317 TBA393315:TBB393317 TKW393315:TKX393317 TUS393315:TUT393317 UEO393315:UEP393317 UOK393315:UOL393317 UYG393315:UYH393317 VIC393315:VID393317 VRY393315:VRZ393317 WBU393315:WBV393317 WLQ393315:WLR393317 WVM393315:WVN393317 E458851:F458853 JA458851:JB458853 SW458851:SX458853 ACS458851:ACT458853 AMO458851:AMP458853 AWK458851:AWL458853 BGG458851:BGH458853 BQC458851:BQD458853 BZY458851:BZZ458853 CJU458851:CJV458853 CTQ458851:CTR458853 DDM458851:DDN458853 DNI458851:DNJ458853 DXE458851:DXF458853 EHA458851:EHB458853 EQW458851:EQX458853 FAS458851:FAT458853 FKO458851:FKP458853 FUK458851:FUL458853 GEG458851:GEH458853 GOC458851:GOD458853 GXY458851:GXZ458853 HHU458851:HHV458853 HRQ458851:HRR458853 IBM458851:IBN458853 ILI458851:ILJ458853 IVE458851:IVF458853 JFA458851:JFB458853 JOW458851:JOX458853 JYS458851:JYT458853 KIO458851:KIP458853 KSK458851:KSL458853 LCG458851:LCH458853 LMC458851:LMD458853 LVY458851:LVZ458853 MFU458851:MFV458853 MPQ458851:MPR458853 MZM458851:MZN458853 NJI458851:NJJ458853 NTE458851:NTF458853 ODA458851:ODB458853 OMW458851:OMX458853 OWS458851:OWT458853 PGO458851:PGP458853 PQK458851:PQL458853 QAG458851:QAH458853 QKC458851:QKD458853 QTY458851:QTZ458853 RDU458851:RDV458853 RNQ458851:RNR458853 RXM458851:RXN458853 SHI458851:SHJ458853 SRE458851:SRF458853 TBA458851:TBB458853 TKW458851:TKX458853 TUS458851:TUT458853 UEO458851:UEP458853 UOK458851:UOL458853 UYG458851:UYH458853 VIC458851:VID458853 VRY458851:VRZ458853 WBU458851:WBV458853 WLQ458851:WLR458853 WVM458851:WVN458853 E524387:F524389 JA524387:JB524389 SW524387:SX524389 ACS524387:ACT524389 AMO524387:AMP524389 AWK524387:AWL524389 BGG524387:BGH524389 BQC524387:BQD524389 BZY524387:BZZ524389 CJU524387:CJV524389 CTQ524387:CTR524389 DDM524387:DDN524389 DNI524387:DNJ524389 DXE524387:DXF524389 EHA524387:EHB524389 EQW524387:EQX524389 FAS524387:FAT524389 FKO524387:FKP524389 FUK524387:FUL524389 GEG524387:GEH524389 GOC524387:GOD524389 GXY524387:GXZ524389 HHU524387:HHV524389 HRQ524387:HRR524389 IBM524387:IBN524389 ILI524387:ILJ524389 IVE524387:IVF524389 JFA524387:JFB524389 JOW524387:JOX524389 JYS524387:JYT524389 KIO524387:KIP524389 KSK524387:KSL524389 LCG524387:LCH524389 LMC524387:LMD524389 LVY524387:LVZ524389 MFU524387:MFV524389 MPQ524387:MPR524389 MZM524387:MZN524389 NJI524387:NJJ524389 NTE524387:NTF524389 ODA524387:ODB524389 OMW524387:OMX524389 OWS524387:OWT524389 PGO524387:PGP524389 PQK524387:PQL524389 QAG524387:QAH524389 QKC524387:QKD524389 QTY524387:QTZ524389 RDU524387:RDV524389 RNQ524387:RNR524389 RXM524387:RXN524389 SHI524387:SHJ524389 SRE524387:SRF524389 TBA524387:TBB524389 TKW524387:TKX524389 TUS524387:TUT524389 UEO524387:UEP524389 UOK524387:UOL524389 UYG524387:UYH524389 VIC524387:VID524389 VRY524387:VRZ524389 WBU524387:WBV524389 WLQ524387:WLR524389 WVM524387:WVN524389 E589923:F589925 JA589923:JB589925 SW589923:SX589925 ACS589923:ACT589925 AMO589923:AMP589925 AWK589923:AWL589925 BGG589923:BGH589925 BQC589923:BQD589925 BZY589923:BZZ589925 CJU589923:CJV589925 CTQ589923:CTR589925 DDM589923:DDN589925 DNI589923:DNJ589925 DXE589923:DXF589925 EHA589923:EHB589925 EQW589923:EQX589925 FAS589923:FAT589925 FKO589923:FKP589925 FUK589923:FUL589925 GEG589923:GEH589925 GOC589923:GOD589925 GXY589923:GXZ589925 HHU589923:HHV589925 HRQ589923:HRR589925 IBM589923:IBN589925 ILI589923:ILJ589925 IVE589923:IVF589925 JFA589923:JFB589925 JOW589923:JOX589925 JYS589923:JYT589925 KIO589923:KIP589925 KSK589923:KSL589925 LCG589923:LCH589925 LMC589923:LMD589925 LVY589923:LVZ589925 MFU589923:MFV589925 MPQ589923:MPR589925 MZM589923:MZN589925 NJI589923:NJJ589925 NTE589923:NTF589925 ODA589923:ODB589925 OMW589923:OMX589925 OWS589923:OWT589925 PGO589923:PGP589925 PQK589923:PQL589925 QAG589923:QAH589925 QKC589923:QKD589925 QTY589923:QTZ589925 RDU589923:RDV589925 RNQ589923:RNR589925 RXM589923:RXN589925 SHI589923:SHJ589925 SRE589923:SRF589925 TBA589923:TBB589925 TKW589923:TKX589925 TUS589923:TUT589925 UEO589923:UEP589925 UOK589923:UOL589925 UYG589923:UYH589925 VIC589923:VID589925 VRY589923:VRZ589925 WBU589923:WBV589925 WLQ589923:WLR589925 WVM589923:WVN589925 E655459:F655461 JA655459:JB655461 SW655459:SX655461 ACS655459:ACT655461 AMO655459:AMP655461 AWK655459:AWL655461 BGG655459:BGH655461 BQC655459:BQD655461 BZY655459:BZZ655461 CJU655459:CJV655461 CTQ655459:CTR655461 DDM655459:DDN655461 DNI655459:DNJ655461 DXE655459:DXF655461 EHA655459:EHB655461 EQW655459:EQX655461 FAS655459:FAT655461 FKO655459:FKP655461 FUK655459:FUL655461 GEG655459:GEH655461 GOC655459:GOD655461 GXY655459:GXZ655461 HHU655459:HHV655461 HRQ655459:HRR655461 IBM655459:IBN655461 ILI655459:ILJ655461 IVE655459:IVF655461 JFA655459:JFB655461 JOW655459:JOX655461 JYS655459:JYT655461 KIO655459:KIP655461 KSK655459:KSL655461 LCG655459:LCH655461 LMC655459:LMD655461 LVY655459:LVZ655461 MFU655459:MFV655461 MPQ655459:MPR655461 MZM655459:MZN655461 NJI655459:NJJ655461 NTE655459:NTF655461 ODA655459:ODB655461 OMW655459:OMX655461 OWS655459:OWT655461 PGO655459:PGP655461 PQK655459:PQL655461 QAG655459:QAH655461 QKC655459:QKD655461 QTY655459:QTZ655461 RDU655459:RDV655461 RNQ655459:RNR655461 RXM655459:RXN655461 SHI655459:SHJ655461 SRE655459:SRF655461 TBA655459:TBB655461 TKW655459:TKX655461 TUS655459:TUT655461 UEO655459:UEP655461 UOK655459:UOL655461 UYG655459:UYH655461 VIC655459:VID655461 VRY655459:VRZ655461 WBU655459:WBV655461 WLQ655459:WLR655461 WVM655459:WVN655461 E720995:F720997 JA720995:JB720997 SW720995:SX720997 ACS720995:ACT720997 AMO720995:AMP720997 AWK720995:AWL720997 BGG720995:BGH720997 BQC720995:BQD720997 BZY720995:BZZ720997 CJU720995:CJV720997 CTQ720995:CTR720997 DDM720995:DDN720997 DNI720995:DNJ720997 DXE720995:DXF720997 EHA720995:EHB720997 EQW720995:EQX720997 FAS720995:FAT720997 FKO720995:FKP720997 FUK720995:FUL720997 GEG720995:GEH720997 GOC720995:GOD720997 GXY720995:GXZ720997 HHU720995:HHV720997 HRQ720995:HRR720997 IBM720995:IBN720997 ILI720995:ILJ720997 IVE720995:IVF720997 JFA720995:JFB720997 JOW720995:JOX720997 JYS720995:JYT720997 KIO720995:KIP720997 KSK720995:KSL720997 LCG720995:LCH720997 LMC720995:LMD720997 LVY720995:LVZ720997 MFU720995:MFV720997 MPQ720995:MPR720997 MZM720995:MZN720997 NJI720995:NJJ720997 NTE720995:NTF720997 ODA720995:ODB720997 OMW720995:OMX720997 OWS720995:OWT720997 PGO720995:PGP720997 PQK720995:PQL720997 QAG720995:QAH720997 QKC720995:QKD720997 QTY720995:QTZ720997 RDU720995:RDV720997 RNQ720995:RNR720997 RXM720995:RXN720997 SHI720995:SHJ720997 SRE720995:SRF720997 TBA720995:TBB720997 TKW720995:TKX720997 TUS720995:TUT720997 UEO720995:UEP720997 UOK720995:UOL720997 UYG720995:UYH720997 VIC720995:VID720997 VRY720995:VRZ720997 WBU720995:WBV720997 WLQ720995:WLR720997 WVM720995:WVN720997 E786531:F786533 JA786531:JB786533 SW786531:SX786533 ACS786531:ACT786533 AMO786531:AMP786533 AWK786531:AWL786533 BGG786531:BGH786533 BQC786531:BQD786533 BZY786531:BZZ786533 CJU786531:CJV786533 CTQ786531:CTR786533 DDM786531:DDN786533 DNI786531:DNJ786533 DXE786531:DXF786533 EHA786531:EHB786533 EQW786531:EQX786533 FAS786531:FAT786533 FKO786531:FKP786533 FUK786531:FUL786533 GEG786531:GEH786533 GOC786531:GOD786533 GXY786531:GXZ786533 HHU786531:HHV786533 HRQ786531:HRR786533 IBM786531:IBN786533 ILI786531:ILJ786533 IVE786531:IVF786533 JFA786531:JFB786533 JOW786531:JOX786533 JYS786531:JYT786533 KIO786531:KIP786533 KSK786531:KSL786533 LCG786531:LCH786533 LMC786531:LMD786533 LVY786531:LVZ786533 MFU786531:MFV786533 MPQ786531:MPR786533 MZM786531:MZN786533 NJI786531:NJJ786533 NTE786531:NTF786533 ODA786531:ODB786533 OMW786531:OMX786533 OWS786531:OWT786533 PGO786531:PGP786533 PQK786531:PQL786533 QAG786531:QAH786533 QKC786531:QKD786533 QTY786531:QTZ786533 RDU786531:RDV786533 RNQ786531:RNR786533 RXM786531:RXN786533 SHI786531:SHJ786533 SRE786531:SRF786533 TBA786531:TBB786533 TKW786531:TKX786533 TUS786531:TUT786533 UEO786531:UEP786533 UOK786531:UOL786533 UYG786531:UYH786533 VIC786531:VID786533 VRY786531:VRZ786533 WBU786531:WBV786533 WLQ786531:WLR786533 WVM786531:WVN786533 E852067:F852069 JA852067:JB852069 SW852067:SX852069 ACS852067:ACT852069 AMO852067:AMP852069 AWK852067:AWL852069 BGG852067:BGH852069 BQC852067:BQD852069 BZY852067:BZZ852069 CJU852067:CJV852069 CTQ852067:CTR852069 DDM852067:DDN852069 DNI852067:DNJ852069 DXE852067:DXF852069 EHA852067:EHB852069 EQW852067:EQX852069 FAS852067:FAT852069 FKO852067:FKP852069 FUK852067:FUL852069 GEG852067:GEH852069 GOC852067:GOD852069 GXY852067:GXZ852069 HHU852067:HHV852069 HRQ852067:HRR852069 IBM852067:IBN852069 ILI852067:ILJ852069 IVE852067:IVF852069 JFA852067:JFB852069 JOW852067:JOX852069 JYS852067:JYT852069 KIO852067:KIP852069 KSK852067:KSL852069 LCG852067:LCH852069 LMC852067:LMD852069 LVY852067:LVZ852069 MFU852067:MFV852069 MPQ852067:MPR852069 MZM852067:MZN852069 NJI852067:NJJ852069 NTE852067:NTF852069 ODA852067:ODB852069 OMW852067:OMX852069 OWS852067:OWT852069 PGO852067:PGP852069 PQK852067:PQL852069 QAG852067:QAH852069 QKC852067:QKD852069 QTY852067:QTZ852069 RDU852067:RDV852069 RNQ852067:RNR852069 RXM852067:RXN852069 SHI852067:SHJ852069 SRE852067:SRF852069 TBA852067:TBB852069 TKW852067:TKX852069 TUS852067:TUT852069 UEO852067:UEP852069 UOK852067:UOL852069 UYG852067:UYH852069 VIC852067:VID852069 VRY852067:VRZ852069 WBU852067:WBV852069 WLQ852067:WLR852069 WVM852067:WVN852069 E917603:F917605 JA917603:JB917605 SW917603:SX917605 ACS917603:ACT917605 AMO917603:AMP917605 AWK917603:AWL917605 BGG917603:BGH917605 BQC917603:BQD917605 BZY917603:BZZ917605 CJU917603:CJV917605 CTQ917603:CTR917605 DDM917603:DDN917605 DNI917603:DNJ917605 DXE917603:DXF917605 EHA917603:EHB917605 EQW917603:EQX917605 FAS917603:FAT917605 FKO917603:FKP917605 FUK917603:FUL917605 GEG917603:GEH917605 GOC917603:GOD917605 GXY917603:GXZ917605 HHU917603:HHV917605 HRQ917603:HRR917605 IBM917603:IBN917605 ILI917603:ILJ917605 IVE917603:IVF917605 JFA917603:JFB917605 JOW917603:JOX917605 JYS917603:JYT917605 KIO917603:KIP917605 KSK917603:KSL917605 LCG917603:LCH917605 LMC917603:LMD917605 LVY917603:LVZ917605 MFU917603:MFV917605 MPQ917603:MPR917605 MZM917603:MZN917605 NJI917603:NJJ917605 NTE917603:NTF917605 ODA917603:ODB917605 OMW917603:OMX917605 OWS917603:OWT917605 PGO917603:PGP917605 PQK917603:PQL917605 QAG917603:QAH917605 QKC917603:QKD917605 QTY917603:QTZ917605 RDU917603:RDV917605 RNQ917603:RNR917605 RXM917603:RXN917605 SHI917603:SHJ917605 SRE917603:SRF917605 TBA917603:TBB917605 TKW917603:TKX917605 TUS917603:TUT917605 UEO917603:UEP917605 UOK917603:UOL917605 UYG917603:UYH917605 VIC917603:VID917605 VRY917603:VRZ917605 WBU917603:WBV917605 WLQ917603:WLR917605 WVM917603:WVN917605 E983139:F983141 JA983139:JB983141 SW983139:SX983141 ACS983139:ACT983141 AMO983139:AMP983141 AWK983139:AWL983141 BGG983139:BGH983141 BQC983139:BQD983141 BZY983139:BZZ983141 CJU983139:CJV983141 CTQ983139:CTR983141 DDM983139:DDN983141 DNI983139:DNJ983141 DXE983139:DXF983141 EHA983139:EHB983141 EQW983139:EQX983141 FAS983139:FAT983141 FKO983139:FKP983141 FUK983139:FUL983141 GEG983139:GEH983141 GOC983139:GOD983141 GXY983139:GXZ983141 HHU983139:HHV983141 HRQ983139:HRR983141 IBM983139:IBN983141 ILI983139:ILJ983141 IVE983139:IVF983141 JFA983139:JFB983141 JOW983139:JOX983141 JYS983139:JYT983141 KIO983139:KIP983141 KSK983139:KSL983141 LCG983139:LCH983141 LMC983139:LMD983141 LVY983139:LVZ983141 MFU983139:MFV983141 MPQ983139:MPR983141 MZM983139:MZN983141 NJI983139:NJJ983141 NTE983139:NTF983141 ODA983139:ODB983141 OMW983139:OMX983141 OWS983139:OWT983141 PGO983139:PGP983141 PQK983139:PQL983141 QAG983139:QAH983141 QKC983139:QKD983141 QTY983139:QTZ983141 RDU983139:RDV983141 RNQ983139:RNR983141 RXM983139:RXN983141 SHI983139:SHJ983141 SRE983139:SRF983141 TBA983139:TBB983141 TKW983139:TKX983141 TUS983139:TUT983141 UEO983139:UEP983141 UOK983139:UOL983141 UYG983139:UYH983141 VIC983139:VID983141 VRY983139:VRZ983141 WBU983139:WBV983141 WLQ983139:WLR983141 WVM983139:WVN983141 E111:F114 JA111:JB114 SW111:SX114 ACS111:ACT114 AMO111:AMP114 AWK111:AWL114 BGG111:BGH114 BQC111:BQD114 BZY111:BZZ114 CJU111:CJV114 CTQ111:CTR114 DDM111:DDN114 DNI111:DNJ114 DXE111:DXF114 EHA111:EHB114 EQW111:EQX114 FAS111:FAT114 FKO111:FKP114 FUK111:FUL114 GEG111:GEH114 GOC111:GOD114 GXY111:GXZ114 HHU111:HHV114 HRQ111:HRR114 IBM111:IBN114 ILI111:ILJ114 IVE111:IVF114 JFA111:JFB114 JOW111:JOX114 JYS111:JYT114 KIO111:KIP114 KSK111:KSL114 LCG111:LCH114 LMC111:LMD114 LVY111:LVZ114 MFU111:MFV114 MPQ111:MPR114 MZM111:MZN114 NJI111:NJJ114 NTE111:NTF114 ODA111:ODB114 OMW111:OMX114 OWS111:OWT114 PGO111:PGP114 PQK111:PQL114 QAG111:QAH114 QKC111:QKD114 QTY111:QTZ114 RDU111:RDV114 RNQ111:RNR114 RXM111:RXN114 SHI111:SHJ114 SRE111:SRF114 TBA111:TBB114 TKW111:TKX114 TUS111:TUT114 UEO111:UEP114 UOK111:UOL114 UYG111:UYH114 VIC111:VID114 VRY111:VRZ114 WBU111:WBV114 WLQ111:WLR114 WVM111:WVN114 E65647:F65650 JA65647:JB65650 SW65647:SX65650 ACS65647:ACT65650 AMO65647:AMP65650 AWK65647:AWL65650 BGG65647:BGH65650 BQC65647:BQD65650 BZY65647:BZZ65650 CJU65647:CJV65650 CTQ65647:CTR65650 DDM65647:DDN65650 DNI65647:DNJ65650 DXE65647:DXF65650 EHA65647:EHB65650 EQW65647:EQX65650 FAS65647:FAT65650 FKO65647:FKP65650 FUK65647:FUL65650 GEG65647:GEH65650 GOC65647:GOD65650 GXY65647:GXZ65650 HHU65647:HHV65650 HRQ65647:HRR65650 IBM65647:IBN65650 ILI65647:ILJ65650 IVE65647:IVF65650 JFA65647:JFB65650 JOW65647:JOX65650 JYS65647:JYT65650 KIO65647:KIP65650 KSK65647:KSL65650 LCG65647:LCH65650 LMC65647:LMD65650 LVY65647:LVZ65650 MFU65647:MFV65650 MPQ65647:MPR65650 MZM65647:MZN65650 NJI65647:NJJ65650 NTE65647:NTF65650 ODA65647:ODB65650 OMW65647:OMX65650 OWS65647:OWT65650 PGO65647:PGP65650 PQK65647:PQL65650 QAG65647:QAH65650 QKC65647:QKD65650 QTY65647:QTZ65650 RDU65647:RDV65650 RNQ65647:RNR65650 RXM65647:RXN65650 SHI65647:SHJ65650 SRE65647:SRF65650 TBA65647:TBB65650 TKW65647:TKX65650 TUS65647:TUT65650 UEO65647:UEP65650 UOK65647:UOL65650 UYG65647:UYH65650 VIC65647:VID65650 VRY65647:VRZ65650 WBU65647:WBV65650 WLQ65647:WLR65650 WVM65647:WVN65650 E131183:F131186 JA131183:JB131186 SW131183:SX131186 ACS131183:ACT131186 AMO131183:AMP131186 AWK131183:AWL131186 BGG131183:BGH131186 BQC131183:BQD131186 BZY131183:BZZ131186 CJU131183:CJV131186 CTQ131183:CTR131186 DDM131183:DDN131186 DNI131183:DNJ131186 DXE131183:DXF131186 EHA131183:EHB131186 EQW131183:EQX131186 FAS131183:FAT131186 FKO131183:FKP131186 FUK131183:FUL131186 GEG131183:GEH131186 GOC131183:GOD131186 GXY131183:GXZ131186 HHU131183:HHV131186 HRQ131183:HRR131186 IBM131183:IBN131186 ILI131183:ILJ131186 IVE131183:IVF131186 JFA131183:JFB131186 JOW131183:JOX131186 JYS131183:JYT131186 KIO131183:KIP131186 KSK131183:KSL131186 LCG131183:LCH131186 LMC131183:LMD131186 LVY131183:LVZ131186 MFU131183:MFV131186 MPQ131183:MPR131186 MZM131183:MZN131186 NJI131183:NJJ131186 NTE131183:NTF131186 ODA131183:ODB131186 OMW131183:OMX131186 OWS131183:OWT131186 PGO131183:PGP131186 PQK131183:PQL131186 QAG131183:QAH131186 QKC131183:QKD131186 QTY131183:QTZ131186 RDU131183:RDV131186 RNQ131183:RNR131186 RXM131183:RXN131186 SHI131183:SHJ131186 SRE131183:SRF131186 TBA131183:TBB131186 TKW131183:TKX131186 TUS131183:TUT131186 UEO131183:UEP131186 UOK131183:UOL131186 UYG131183:UYH131186 VIC131183:VID131186 VRY131183:VRZ131186 WBU131183:WBV131186 WLQ131183:WLR131186 WVM131183:WVN131186 E196719:F196722 JA196719:JB196722 SW196719:SX196722 ACS196719:ACT196722 AMO196719:AMP196722 AWK196719:AWL196722 BGG196719:BGH196722 BQC196719:BQD196722 BZY196719:BZZ196722 CJU196719:CJV196722 CTQ196719:CTR196722 DDM196719:DDN196722 DNI196719:DNJ196722 DXE196719:DXF196722 EHA196719:EHB196722 EQW196719:EQX196722 FAS196719:FAT196722 FKO196719:FKP196722 FUK196719:FUL196722 GEG196719:GEH196722 GOC196719:GOD196722 GXY196719:GXZ196722 HHU196719:HHV196722 HRQ196719:HRR196722 IBM196719:IBN196722 ILI196719:ILJ196722 IVE196719:IVF196722 JFA196719:JFB196722 JOW196719:JOX196722 JYS196719:JYT196722 KIO196719:KIP196722 KSK196719:KSL196722 LCG196719:LCH196722 LMC196719:LMD196722 LVY196719:LVZ196722 MFU196719:MFV196722 MPQ196719:MPR196722 MZM196719:MZN196722 NJI196719:NJJ196722 NTE196719:NTF196722 ODA196719:ODB196722 OMW196719:OMX196722 OWS196719:OWT196722 PGO196719:PGP196722 PQK196719:PQL196722 QAG196719:QAH196722 QKC196719:QKD196722 QTY196719:QTZ196722 RDU196719:RDV196722 RNQ196719:RNR196722 RXM196719:RXN196722 SHI196719:SHJ196722 SRE196719:SRF196722 TBA196719:TBB196722 TKW196719:TKX196722 TUS196719:TUT196722 UEO196719:UEP196722 UOK196719:UOL196722 UYG196719:UYH196722 VIC196719:VID196722 VRY196719:VRZ196722 WBU196719:WBV196722 WLQ196719:WLR196722 WVM196719:WVN196722 E262255:F262258 JA262255:JB262258 SW262255:SX262258 ACS262255:ACT262258 AMO262255:AMP262258 AWK262255:AWL262258 BGG262255:BGH262258 BQC262255:BQD262258 BZY262255:BZZ262258 CJU262255:CJV262258 CTQ262255:CTR262258 DDM262255:DDN262258 DNI262255:DNJ262258 DXE262255:DXF262258 EHA262255:EHB262258 EQW262255:EQX262258 FAS262255:FAT262258 FKO262255:FKP262258 FUK262255:FUL262258 GEG262255:GEH262258 GOC262255:GOD262258 GXY262255:GXZ262258 HHU262255:HHV262258 HRQ262255:HRR262258 IBM262255:IBN262258 ILI262255:ILJ262258 IVE262255:IVF262258 JFA262255:JFB262258 JOW262255:JOX262258 JYS262255:JYT262258 KIO262255:KIP262258 KSK262255:KSL262258 LCG262255:LCH262258 LMC262255:LMD262258 LVY262255:LVZ262258 MFU262255:MFV262258 MPQ262255:MPR262258 MZM262255:MZN262258 NJI262255:NJJ262258 NTE262255:NTF262258 ODA262255:ODB262258 OMW262255:OMX262258 OWS262255:OWT262258 PGO262255:PGP262258 PQK262255:PQL262258 QAG262255:QAH262258 QKC262255:QKD262258 QTY262255:QTZ262258 RDU262255:RDV262258 RNQ262255:RNR262258 RXM262255:RXN262258 SHI262255:SHJ262258 SRE262255:SRF262258 TBA262255:TBB262258 TKW262255:TKX262258 TUS262255:TUT262258 UEO262255:UEP262258 UOK262255:UOL262258 UYG262255:UYH262258 VIC262255:VID262258 VRY262255:VRZ262258 WBU262255:WBV262258 WLQ262255:WLR262258 WVM262255:WVN262258 E327791:F327794 JA327791:JB327794 SW327791:SX327794 ACS327791:ACT327794 AMO327791:AMP327794 AWK327791:AWL327794 BGG327791:BGH327794 BQC327791:BQD327794 BZY327791:BZZ327794 CJU327791:CJV327794 CTQ327791:CTR327794 DDM327791:DDN327794 DNI327791:DNJ327794 DXE327791:DXF327794 EHA327791:EHB327794 EQW327791:EQX327794 FAS327791:FAT327794 FKO327791:FKP327794 FUK327791:FUL327794 GEG327791:GEH327794 GOC327791:GOD327794 GXY327791:GXZ327794 HHU327791:HHV327794 HRQ327791:HRR327794 IBM327791:IBN327794 ILI327791:ILJ327794 IVE327791:IVF327794 JFA327791:JFB327794 JOW327791:JOX327794 JYS327791:JYT327794 KIO327791:KIP327794 KSK327791:KSL327794 LCG327791:LCH327794 LMC327791:LMD327794 LVY327791:LVZ327794 MFU327791:MFV327794 MPQ327791:MPR327794 MZM327791:MZN327794 NJI327791:NJJ327794 NTE327791:NTF327794 ODA327791:ODB327794 OMW327791:OMX327794 OWS327791:OWT327794 PGO327791:PGP327794 PQK327791:PQL327794 QAG327791:QAH327794 QKC327791:QKD327794 QTY327791:QTZ327794 RDU327791:RDV327794 RNQ327791:RNR327794 RXM327791:RXN327794 SHI327791:SHJ327794 SRE327791:SRF327794 TBA327791:TBB327794 TKW327791:TKX327794 TUS327791:TUT327794 UEO327791:UEP327794 UOK327791:UOL327794 UYG327791:UYH327794 VIC327791:VID327794 VRY327791:VRZ327794 WBU327791:WBV327794 WLQ327791:WLR327794 WVM327791:WVN327794 E393327:F393330 JA393327:JB393330 SW393327:SX393330 ACS393327:ACT393330 AMO393327:AMP393330 AWK393327:AWL393330 BGG393327:BGH393330 BQC393327:BQD393330 BZY393327:BZZ393330 CJU393327:CJV393330 CTQ393327:CTR393330 DDM393327:DDN393330 DNI393327:DNJ393330 DXE393327:DXF393330 EHA393327:EHB393330 EQW393327:EQX393330 FAS393327:FAT393330 FKO393327:FKP393330 FUK393327:FUL393330 GEG393327:GEH393330 GOC393327:GOD393330 GXY393327:GXZ393330 HHU393327:HHV393330 HRQ393327:HRR393330 IBM393327:IBN393330 ILI393327:ILJ393330 IVE393327:IVF393330 JFA393327:JFB393330 JOW393327:JOX393330 JYS393327:JYT393330 KIO393327:KIP393330 KSK393327:KSL393330 LCG393327:LCH393330 LMC393327:LMD393330 LVY393327:LVZ393330 MFU393327:MFV393330 MPQ393327:MPR393330 MZM393327:MZN393330 NJI393327:NJJ393330 NTE393327:NTF393330 ODA393327:ODB393330 OMW393327:OMX393330 OWS393327:OWT393330 PGO393327:PGP393330 PQK393327:PQL393330 QAG393327:QAH393330 QKC393327:QKD393330 QTY393327:QTZ393330 RDU393327:RDV393330 RNQ393327:RNR393330 RXM393327:RXN393330 SHI393327:SHJ393330 SRE393327:SRF393330 TBA393327:TBB393330 TKW393327:TKX393330 TUS393327:TUT393330 UEO393327:UEP393330 UOK393327:UOL393330 UYG393327:UYH393330 VIC393327:VID393330 VRY393327:VRZ393330 WBU393327:WBV393330 WLQ393327:WLR393330 WVM393327:WVN393330 E458863:F458866 JA458863:JB458866 SW458863:SX458866 ACS458863:ACT458866 AMO458863:AMP458866 AWK458863:AWL458866 BGG458863:BGH458866 BQC458863:BQD458866 BZY458863:BZZ458866 CJU458863:CJV458866 CTQ458863:CTR458866 DDM458863:DDN458866 DNI458863:DNJ458866 DXE458863:DXF458866 EHA458863:EHB458866 EQW458863:EQX458866 FAS458863:FAT458866 FKO458863:FKP458866 FUK458863:FUL458866 GEG458863:GEH458866 GOC458863:GOD458866 GXY458863:GXZ458866 HHU458863:HHV458866 HRQ458863:HRR458866 IBM458863:IBN458866 ILI458863:ILJ458866 IVE458863:IVF458866 JFA458863:JFB458866 JOW458863:JOX458866 JYS458863:JYT458866 KIO458863:KIP458866 KSK458863:KSL458866 LCG458863:LCH458866 LMC458863:LMD458866 LVY458863:LVZ458866 MFU458863:MFV458866 MPQ458863:MPR458866 MZM458863:MZN458866 NJI458863:NJJ458866 NTE458863:NTF458866 ODA458863:ODB458866 OMW458863:OMX458866 OWS458863:OWT458866 PGO458863:PGP458866 PQK458863:PQL458866 QAG458863:QAH458866 QKC458863:QKD458866 QTY458863:QTZ458866 RDU458863:RDV458866 RNQ458863:RNR458866 RXM458863:RXN458866 SHI458863:SHJ458866 SRE458863:SRF458866 TBA458863:TBB458866 TKW458863:TKX458866 TUS458863:TUT458866 UEO458863:UEP458866 UOK458863:UOL458866 UYG458863:UYH458866 VIC458863:VID458866 VRY458863:VRZ458866 WBU458863:WBV458866 WLQ458863:WLR458866 WVM458863:WVN458866 E524399:F524402 JA524399:JB524402 SW524399:SX524402 ACS524399:ACT524402 AMO524399:AMP524402 AWK524399:AWL524402 BGG524399:BGH524402 BQC524399:BQD524402 BZY524399:BZZ524402 CJU524399:CJV524402 CTQ524399:CTR524402 DDM524399:DDN524402 DNI524399:DNJ524402 DXE524399:DXF524402 EHA524399:EHB524402 EQW524399:EQX524402 FAS524399:FAT524402 FKO524399:FKP524402 FUK524399:FUL524402 GEG524399:GEH524402 GOC524399:GOD524402 GXY524399:GXZ524402 HHU524399:HHV524402 HRQ524399:HRR524402 IBM524399:IBN524402 ILI524399:ILJ524402 IVE524399:IVF524402 JFA524399:JFB524402 JOW524399:JOX524402 JYS524399:JYT524402 KIO524399:KIP524402 KSK524399:KSL524402 LCG524399:LCH524402 LMC524399:LMD524402 LVY524399:LVZ524402 MFU524399:MFV524402 MPQ524399:MPR524402 MZM524399:MZN524402 NJI524399:NJJ524402 NTE524399:NTF524402 ODA524399:ODB524402 OMW524399:OMX524402 OWS524399:OWT524402 PGO524399:PGP524402 PQK524399:PQL524402 QAG524399:QAH524402 QKC524399:QKD524402 QTY524399:QTZ524402 RDU524399:RDV524402 RNQ524399:RNR524402 RXM524399:RXN524402 SHI524399:SHJ524402 SRE524399:SRF524402 TBA524399:TBB524402 TKW524399:TKX524402 TUS524399:TUT524402 UEO524399:UEP524402 UOK524399:UOL524402 UYG524399:UYH524402 VIC524399:VID524402 VRY524399:VRZ524402 WBU524399:WBV524402 WLQ524399:WLR524402 WVM524399:WVN524402 E589935:F589938 JA589935:JB589938 SW589935:SX589938 ACS589935:ACT589938 AMO589935:AMP589938 AWK589935:AWL589938 BGG589935:BGH589938 BQC589935:BQD589938 BZY589935:BZZ589938 CJU589935:CJV589938 CTQ589935:CTR589938 DDM589935:DDN589938 DNI589935:DNJ589938 DXE589935:DXF589938 EHA589935:EHB589938 EQW589935:EQX589938 FAS589935:FAT589938 FKO589935:FKP589938 FUK589935:FUL589938 GEG589935:GEH589938 GOC589935:GOD589938 GXY589935:GXZ589938 HHU589935:HHV589938 HRQ589935:HRR589938 IBM589935:IBN589938 ILI589935:ILJ589938 IVE589935:IVF589938 JFA589935:JFB589938 JOW589935:JOX589938 JYS589935:JYT589938 KIO589935:KIP589938 KSK589935:KSL589938 LCG589935:LCH589938 LMC589935:LMD589938 LVY589935:LVZ589938 MFU589935:MFV589938 MPQ589935:MPR589938 MZM589935:MZN589938 NJI589935:NJJ589938 NTE589935:NTF589938 ODA589935:ODB589938 OMW589935:OMX589938 OWS589935:OWT589938 PGO589935:PGP589938 PQK589935:PQL589938 QAG589935:QAH589938 QKC589935:QKD589938 QTY589935:QTZ589938 RDU589935:RDV589938 RNQ589935:RNR589938 RXM589935:RXN589938 SHI589935:SHJ589938 SRE589935:SRF589938 TBA589935:TBB589938 TKW589935:TKX589938 TUS589935:TUT589938 UEO589935:UEP589938 UOK589935:UOL589938 UYG589935:UYH589938 VIC589935:VID589938 VRY589935:VRZ589938 WBU589935:WBV589938 WLQ589935:WLR589938 WVM589935:WVN589938 E655471:F655474 JA655471:JB655474 SW655471:SX655474 ACS655471:ACT655474 AMO655471:AMP655474 AWK655471:AWL655474 BGG655471:BGH655474 BQC655471:BQD655474 BZY655471:BZZ655474 CJU655471:CJV655474 CTQ655471:CTR655474 DDM655471:DDN655474 DNI655471:DNJ655474 DXE655471:DXF655474 EHA655471:EHB655474 EQW655471:EQX655474 FAS655471:FAT655474 FKO655471:FKP655474 FUK655471:FUL655474 GEG655471:GEH655474 GOC655471:GOD655474 GXY655471:GXZ655474 HHU655471:HHV655474 HRQ655471:HRR655474 IBM655471:IBN655474 ILI655471:ILJ655474 IVE655471:IVF655474 JFA655471:JFB655474 JOW655471:JOX655474 JYS655471:JYT655474 KIO655471:KIP655474 KSK655471:KSL655474 LCG655471:LCH655474 LMC655471:LMD655474 LVY655471:LVZ655474 MFU655471:MFV655474 MPQ655471:MPR655474 MZM655471:MZN655474 NJI655471:NJJ655474 NTE655471:NTF655474 ODA655471:ODB655474 OMW655471:OMX655474 OWS655471:OWT655474 PGO655471:PGP655474 PQK655471:PQL655474 QAG655471:QAH655474 QKC655471:QKD655474 QTY655471:QTZ655474 RDU655471:RDV655474 RNQ655471:RNR655474 RXM655471:RXN655474 SHI655471:SHJ655474 SRE655471:SRF655474 TBA655471:TBB655474 TKW655471:TKX655474 TUS655471:TUT655474 UEO655471:UEP655474 UOK655471:UOL655474 UYG655471:UYH655474 VIC655471:VID655474 VRY655471:VRZ655474 WBU655471:WBV655474 WLQ655471:WLR655474 WVM655471:WVN655474 E721007:F721010 JA721007:JB721010 SW721007:SX721010 ACS721007:ACT721010 AMO721007:AMP721010 AWK721007:AWL721010 BGG721007:BGH721010 BQC721007:BQD721010 BZY721007:BZZ721010 CJU721007:CJV721010 CTQ721007:CTR721010 DDM721007:DDN721010 DNI721007:DNJ721010 DXE721007:DXF721010 EHA721007:EHB721010 EQW721007:EQX721010 FAS721007:FAT721010 FKO721007:FKP721010 FUK721007:FUL721010 GEG721007:GEH721010 GOC721007:GOD721010 GXY721007:GXZ721010 HHU721007:HHV721010 HRQ721007:HRR721010 IBM721007:IBN721010 ILI721007:ILJ721010 IVE721007:IVF721010 JFA721007:JFB721010 JOW721007:JOX721010 JYS721007:JYT721010 KIO721007:KIP721010 KSK721007:KSL721010 LCG721007:LCH721010 LMC721007:LMD721010 LVY721007:LVZ721010 MFU721007:MFV721010 MPQ721007:MPR721010 MZM721007:MZN721010 NJI721007:NJJ721010 NTE721007:NTF721010 ODA721007:ODB721010 OMW721007:OMX721010 OWS721007:OWT721010 PGO721007:PGP721010 PQK721007:PQL721010 QAG721007:QAH721010 QKC721007:QKD721010 QTY721007:QTZ721010 RDU721007:RDV721010 RNQ721007:RNR721010 RXM721007:RXN721010 SHI721007:SHJ721010 SRE721007:SRF721010 TBA721007:TBB721010 TKW721007:TKX721010 TUS721007:TUT721010 UEO721007:UEP721010 UOK721007:UOL721010 UYG721007:UYH721010 VIC721007:VID721010 VRY721007:VRZ721010 WBU721007:WBV721010 WLQ721007:WLR721010 WVM721007:WVN721010 E786543:F786546 JA786543:JB786546 SW786543:SX786546 ACS786543:ACT786546 AMO786543:AMP786546 AWK786543:AWL786546 BGG786543:BGH786546 BQC786543:BQD786546 BZY786543:BZZ786546 CJU786543:CJV786546 CTQ786543:CTR786546 DDM786543:DDN786546 DNI786543:DNJ786546 DXE786543:DXF786546 EHA786543:EHB786546 EQW786543:EQX786546 FAS786543:FAT786546 FKO786543:FKP786546 FUK786543:FUL786546 GEG786543:GEH786546 GOC786543:GOD786546 GXY786543:GXZ786546 HHU786543:HHV786546 HRQ786543:HRR786546 IBM786543:IBN786546 ILI786543:ILJ786546 IVE786543:IVF786546 JFA786543:JFB786546 JOW786543:JOX786546 JYS786543:JYT786546 KIO786543:KIP786546 KSK786543:KSL786546 LCG786543:LCH786546 LMC786543:LMD786546 LVY786543:LVZ786546 MFU786543:MFV786546 MPQ786543:MPR786546 MZM786543:MZN786546 NJI786543:NJJ786546 NTE786543:NTF786546 ODA786543:ODB786546 OMW786543:OMX786546 OWS786543:OWT786546 PGO786543:PGP786546 PQK786543:PQL786546 QAG786543:QAH786546 QKC786543:QKD786546 QTY786543:QTZ786546 RDU786543:RDV786546 RNQ786543:RNR786546 RXM786543:RXN786546 SHI786543:SHJ786546 SRE786543:SRF786546 TBA786543:TBB786546 TKW786543:TKX786546 TUS786543:TUT786546 UEO786543:UEP786546 UOK786543:UOL786546 UYG786543:UYH786546 VIC786543:VID786546 VRY786543:VRZ786546 WBU786543:WBV786546 WLQ786543:WLR786546 WVM786543:WVN786546 E852079:F852082 JA852079:JB852082 SW852079:SX852082 ACS852079:ACT852082 AMO852079:AMP852082 AWK852079:AWL852082 BGG852079:BGH852082 BQC852079:BQD852082 BZY852079:BZZ852082 CJU852079:CJV852082 CTQ852079:CTR852082 DDM852079:DDN852082 DNI852079:DNJ852082 DXE852079:DXF852082 EHA852079:EHB852082 EQW852079:EQX852082 FAS852079:FAT852082 FKO852079:FKP852082 FUK852079:FUL852082 GEG852079:GEH852082 GOC852079:GOD852082 GXY852079:GXZ852082 HHU852079:HHV852082 HRQ852079:HRR852082 IBM852079:IBN852082 ILI852079:ILJ852082 IVE852079:IVF852082 JFA852079:JFB852082 JOW852079:JOX852082 JYS852079:JYT852082 KIO852079:KIP852082 KSK852079:KSL852082 LCG852079:LCH852082 LMC852079:LMD852082 LVY852079:LVZ852082 MFU852079:MFV852082 MPQ852079:MPR852082 MZM852079:MZN852082 NJI852079:NJJ852082 NTE852079:NTF852082 ODA852079:ODB852082 OMW852079:OMX852082 OWS852079:OWT852082 PGO852079:PGP852082 PQK852079:PQL852082 QAG852079:QAH852082 QKC852079:QKD852082 QTY852079:QTZ852082 RDU852079:RDV852082 RNQ852079:RNR852082 RXM852079:RXN852082 SHI852079:SHJ852082 SRE852079:SRF852082 TBA852079:TBB852082 TKW852079:TKX852082 TUS852079:TUT852082 UEO852079:UEP852082 UOK852079:UOL852082 UYG852079:UYH852082 VIC852079:VID852082 VRY852079:VRZ852082 WBU852079:WBV852082 WLQ852079:WLR852082 WVM852079:WVN852082 E917615:F917618 JA917615:JB917618 SW917615:SX917618 ACS917615:ACT917618 AMO917615:AMP917618 AWK917615:AWL917618 BGG917615:BGH917618 BQC917615:BQD917618 BZY917615:BZZ917618 CJU917615:CJV917618 CTQ917615:CTR917618 DDM917615:DDN917618 DNI917615:DNJ917618 DXE917615:DXF917618 EHA917615:EHB917618 EQW917615:EQX917618 FAS917615:FAT917618 FKO917615:FKP917618 FUK917615:FUL917618 GEG917615:GEH917618 GOC917615:GOD917618 GXY917615:GXZ917618 HHU917615:HHV917618 HRQ917615:HRR917618 IBM917615:IBN917618 ILI917615:ILJ917618 IVE917615:IVF917618 JFA917615:JFB917618 JOW917615:JOX917618 JYS917615:JYT917618 KIO917615:KIP917618 KSK917615:KSL917618 LCG917615:LCH917618 LMC917615:LMD917618 LVY917615:LVZ917618 MFU917615:MFV917618 MPQ917615:MPR917618 MZM917615:MZN917618 NJI917615:NJJ917618 NTE917615:NTF917618 ODA917615:ODB917618 OMW917615:OMX917618 OWS917615:OWT917618 PGO917615:PGP917618 PQK917615:PQL917618 QAG917615:QAH917618 QKC917615:QKD917618 QTY917615:QTZ917618 RDU917615:RDV917618 RNQ917615:RNR917618 RXM917615:RXN917618 SHI917615:SHJ917618 SRE917615:SRF917618 TBA917615:TBB917618 TKW917615:TKX917618 TUS917615:TUT917618 UEO917615:UEP917618 UOK917615:UOL917618 UYG917615:UYH917618 VIC917615:VID917618 VRY917615:VRZ917618 WBU917615:WBV917618 WLQ917615:WLR917618 WVM917615:WVN917618 E983151:F983154 JA983151:JB983154 SW983151:SX983154 ACS983151:ACT983154 AMO983151:AMP983154 AWK983151:AWL983154 BGG983151:BGH983154 BQC983151:BQD983154 BZY983151:BZZ983154 CJU983151:CJV983154 CTQ983151:CTR983154 DDM983151:DDN983154 DNI983151:DNJ983154 DXE983151:DXF983154 EHA983151:EHB983154 EQW983151:EQX983154 FAS983151:FAT983154 FKO983151:FKP983154 FUK983151:FUL983154 GEG983151:GEH983154 GOC983151:GOD983154 GXY983151:GXZ983154 HHU983151:HHV983154 HRQ983151:HRR983154 IBM983151:IBN983154 ILI983151:ILJ983154 IVE983151:IVF983154 JFA983151:JFB983154 JOW983151:JOX983154 JYS983151:JYT983154 KIO983151:KIP983154 KSK983151:KSL983154 LCG983151:LCH983154 LMC983151:LMD983154 LVY983151:LVZ983154 MFU983151:MFV983154 MPQ983151:MPR983154 MZM983151:MZN983154 NJI983151:NJJ983154 NTE983151:NTF983154 ODA983151:ODB983154 OMW983151:OMX983154 OWS983151:OWT983154 PGO983151:PGP983154 PQK983151:PQL983154 QAG983151:QAH983154 QKC983151:QKD983154 QTY983151:QTZ983154 RDU983151:RDV983154 RNQ983151:RNR983154 RXM983151:RXN983154 SHI983151:SHJ983154 SRE983151:SRF983154 TBA983151:TBB983154 TKW983151:TKX983154 TUS983151:TUT983154 UEO983151:UEP983154 UOK983151:UOL983154 UYG983151:UYH983154 VIC983151:VID983154 VRY983151:VRZ983154 WBU983151:WBV983154 WLQ983151:WLR983154 WVM983151:WVN983154 H111:H114 JD111:JD114 SZ111:SZ114 ACV111:ACV114 AMR111:AMR114 AWN111:AWN114 BGJ111:BGJ114 BQF111:BQF114 CAB111:CAB114 CJX111:CJX114 CTT111:CTT114 DDP111:DDP114 DNL111:DNL114 DXH111:DXH114 EHD111:EHD114 EQZ111:EQZ114 FAV111:FAV114 FKR111:FKR114 FUN111:FUN114 GEJ111:GEJ114 GOF111:GOF114 GYB111:GYB114 HHX111:HHX114 HRT111:HRT114 IBP111:IBP114 ILL111:ILL114 IVH111:IVH114 JFD111:JFD114 JOZ111:JOZ114 JYV111:JYV114 KIR111:KIR114 KSN111:KSN114 LCJ111:LCJ114 LMF111:LMF114 LWB111:LWB114 MFX111:MFX114 MPT111:MPT114 MZP111:MZP114 NJL111:NJL114 NTH111:NTH114 ODD111:ODD114 OMZ111:OMZ114 OWV111:OWV114 PGR111:PGR114 PQN111:PQN114 QAJ111:QAJ114 QKF111:QKF114 QUB111:QUB114 RDX111:RDX114 RNT111:RNT114 RXP111:RXP114 SHL111:SHL114 SRH111:SRH114 TBD111:TBD114 TKZ111:TKZ114 TUV111:TUV114 UER111:UER114 UON111:UON114 UYJ111:UYJ114 VIF111:VIF114 VSB111:VSB114 WBX111:WBX114 WLT111:WLT114 WVP111:WVP114 H65647:H65650 JD65647:JD65650 SZ65647:SZ65650 ACV65647:ACV65650 AMR65647:AMR65650 AWN65647:AWN65650 BGJ65647:BGJ65650 BQF65647:BQF65650 CAB65647:CAB65650 CJX65647:CJX65650 CTT65647:CTT65650 DDP65647:DDP65650 DNL65647:DNL65650 DXH65647:DXH65650 EHD65647:EHD65650 EQZ65647:EQZ65650 FAV65647:FAV65650 FKR65647:FKR65650 FUN65647:FUN65650 GEJ65647:GEJ65650 GOF65647:GOF65650 GYB65647:GYB65650 HHX65647:HHX65650 HRT65647:HRT65650 IBP65647:IBP65650 ILL65647:ILL65650 IVH65647:IVH65650 JFD65647:JFD65650 JOZ65647:JOZ65650 JYV65647:JYV65650 KIR65647:KIR65650 KSN65647:KSN65650 LCJ65647:LCJ65650 LMF65647:LMF65650 LWB65647:LWB65650 MFX65647:MFX65650 MPT65647:MPT65650 MZP65647:MZP65650 NJL65647:NJL65650 NTH65647:NTH65650 ODD65647:ODD65650 OMZ65647:OMZ65650 OWV65647:OWV65650 PGR65647:PGR65650 PQN65647:PQN65650 QAJ65647:QAJ65650 QKF65647:QKF65650 QUB65647:QUB65650 RDX65647:RDX65650 RNT65647:RNT65650 RXP65647:RXP65650 SHL65647:SHL65650 SRH65647:SRH65650 TBD65647:TBD65650 TKZ65647:TKZ65650 TUV65647:TUV65650 UER65647:UER65650 UON65647:UON65650 UYJ65647:UYJ65650 VIF65647:VIF65650 VSB65647:VSB65650 WBX65647:WBX65650 WLT65647:WLT65650 WVP65647:WVP65650 H131183:H131186 JD131183:JD131186 SZ131183:SZ131186 ACV131183:ACV131186 AMR131183:AMR131186 AWN131183:AWN131186 BGJ131183:BGJ131186 BQF131183:BQF131186 CAB131183:CAB131186 CJX131183:CJX131186 CTT131183:CTT131186 DDP131183:DDP131186 DNL131183:DNL131186 DXH131183:DXH131186 EHD131183:EHD131186 EQZ131183:EQZ131186 FAV131183:FAV131186 FKR131183:FKR131186 FUN131183:FUN131186 GEJ131183:GEJ131186 GOF131183:GOF131186 GYB131183:GYB131186 HHX131183:HHX131186 HRT131183:HRT131186 IBP131183:IBP131186 ILL131183:ILL131186 IVH131183:IVH131186 JFD131183:JFD131186 JOZ131183:JOZ131186 JYV131183:JYV131186 KIR131183:KIR131186 KSN131183:KSN131186 LCJ131183:LCJ131186 LMF131183:LMF131186 LWB131183:LWB131186 MFX131183:MFX131186 MPT131183:MPT131186 MZP131183:MZP131186 NJL131183:NJL131186 NTH131183:NTH131186 ODD131183:ODD131186 OMZ131183:OMZ131186 OWV131183:OWV131186 PGR131183:PGR131186 PQN131183:PQN131186 QAJ131183:QAJ131186 QKF131183:QKF131186 QUB131183:QUB131186 RDX131183:RDX131186 RNT131183:RNT131186 RXP131183:RXP131186 SHL131183:SHL131186 SRH131183:SRH131186 TBD131183:TBD131186 TKZ131183:TKZ131186 TUV131183:TUV131186 UER131183:UER131186 UON131183:UON131186 UYJ131183:UYJ131186 VIF131183:VIF131186 VSB131183:VSB131186 WBX131183:WBX131186 WLT131183:WLT131186 WVP131183:WVP131186 H196719:H196722 JD196719:JD196722 SZ196719:SZ196722 ACV196719:ACV196722 AMR196719:AMR196722 AWN196719:AWN196722 BGJ196719:BGJ196722 BQF196719:BQF196722 CAB196719:CAB196722 CJX196719:CJX196722 CTT196719:CTT196722 DDP196719:DDP196722 DNL196719:DNL196722 DXH196719:DXH196722 EHD196719:EHD196722 EQZ196719:EQZ196722 FAV196719:FAV196722 FKR196719:FKR196722 FUN196719:FUN196722 GEJ196719:GEJ196722 GOF196719:GOF196722 GYB196719:GYB196722 HHX196719:HHX196722 HRT196719:HRT196722 IBP196719:IBP196722 ILL196719:ILL196722 IVH196719:IVH196722 JFD196719:JFD196722 JOZ196719:JOZ196722 JYV196719:JYV196722 KIR196719:KIR196722 KSN196719:KSN196722 LCJ196719:LCJ196722 LMF196719:LMF196722 LWB196719:LWB196722 MFX196719:MFX196722 MPT196719:MPT196722 MZP196719:MZP196722 NJL196719:NJL196722 NTH196719:NTH196722 ODD196719:ODD196722 OMZ196719:OMZ196722 OWV196719:OWV196722 PGR196719:PGR196722 PQN196719:PQN196722 QAJ196719:QAJ196722 QKF196719:QKF196722 QUB196719:QUB196722 RDX196719:RDX196722 RNT196719:RNT196722 RXP196719:RXP196722 SHL196719:SHL196722 SRH196719:SRH196722 TBD196719:TBD196722 TKZ196719:TKZ196722 TUV196719:TUV196722 UER196719:UER196722 UON196719:UON196722 UYJ196719:UYJ196722 VIF196719:VIF196722 VSB196719:VSB196722 WBX196719:WBX196722 WLT196719:WLT196722 WVP196719:WVP196722 H262255:H262258 JD262255:JD262258 SZ262255:SZ262258 ACV262255:ACV262258 AMR262255:AMR262258 AWN262255:AWN262258 BGJ262255:BGJ262258 BQF262255:BQF262258 CAB262255:CAB262258 CJX262255:CJX262258 CTT262255:CTT262258 DDP262255:DDP262258 DNL262255:DNL262258 DXH262255:DXH262258 EHD262255:EHD262258 EQZ262255:EQZ262258 FAV262255:FAV262258 FKR262255:FKR262258 FUN262255:FUN262258 GEJ262255:GEJ262258 GOF262255:GOF262258 GYB262255:GYB262258 HHX262255:HHX262258 HRT262255:HRT262258 IBP262255:IBP262258 ILL262255:ILL262258 IVH262255:IVH262258 JFD262255:JFD262258 JOZ262255:JOZ262258 JYV262255:JYV262258 KIR262255:KIR262258 KSN262255:KSN262258 LCJ262255:LCJ262258 LMF262255:LMF262258 LWB262255:LWB262258 MFX262255:MFX262258 MPT262255:MPT262258 MZP262255:MZP262258 NJL262255:NJL262258 NTH262255:NTH262258 ODD262255:ODD262258 OMZ262255:OMZ262258 OWV262255:OWV262258 PGR262255:PGR262258 PQN262255:PQN262258 QAJ262255:QAJ262258 QKF262255:QKF262258 QUB262255:QUB262258 RDX262255:RDX262258 RNT262255:RNT262258 RXP262255:RXP262258 SHL262255:SHL262258 SRH262255:SRH262258 TBD262255:TBD262258 TKZ262255:TKZ262258 TUV262255:TUV262258 UER262255:UER262258 UON262255:UON262258 UYJ262255:UYJ262258 VIF262255:VIF262258 VSB262255:VSB262258 WBX262255:WBX262258 WLT262255:WLT262258 WVP262255:WVP262258 H327791:H327794 JD327791:JD327794 SZ327791:SZ327794 ACV327791:ACV327794 AMR327791:AMR327794 AWN327791:AWN327794 BGJ327791:BGJ327794 BQF327791:BQF327794 CAB327791:CAB327794 CJX327791:CJX327794 CTT327791:CTT327794 DDP327791:DDP327794 DNL327791:DNL327794 DXH327791:DXH327794 EHD327791:EHD327794 EQZ327791:EQZ327794 FAV327791:FAV327794 FKR327791:FKR327794 FUN327791:FUN327794 GEJ327791:GEJ327794 GOF327791:GOF327794 GYB327791:GYB327794 HHX327791:HHX327794 HRT327791:HRT327794 IBP327791:IBP327794 ILL327791:ILL327794 IVH327791:IVH327794 JFD327791:JFD327794 JOZ327791:JOZ327794 JYV327791:JYV327794 KIR327791:KIR327794 KSN327791:KSN327794 LCJ327791:LCJ327794 LMF327791:LMF327794 LWB327791:LWB327794 MFX327791:MFX327794 MPT327791:MPT327794 MZP327791:MZP327794 NJL327791:NJL327794 NTH327791:NTH327794 ODD327791:ODD327794 OMZ327791:OMZ327794 OWV327791:OWV327794 PGR327791:PGR327794 PQN327791:PQN327794 QAJ327791:QAJ327794 QKF327791:QKF327794 QUB327791:QUB327794 RDX327791:RDX327794 RNT327791:RNT327794 RXP327791:RXP327794 SHL327791:SHL327794 SRH327791:SRH327794 TBD327791:TBD327794 TKZ327791:TKZ327794 TUV327791:TUV327794 UER327791:UER327794 UON327791:UON327794 UYJ327791:UYJ327794 VIF327791:VIF327794 VSB327791:VSB327794 WBX327791:WBX327794 WLT327791:WLT327794 WVP327791:WVP327794 H393327:H393330 JD393327:JD393330 SZ393327:SZ393330 ACV393327:ACV393330 AMR393327:AMR393330 AWN393327:AWN393330 BGJ393327:BGJ393330 BQF393327:BQF393330 CAB393327:CAB393330 CJX393327:CJX393330 CTT393327:CTT393330 DDP393327:DDP393330 DNL393327:DNL393330 DXH393327:DXH393330 EHD393327:EHD393330 EQZ393327:EQZ393330 FAV393327:FAV393330 FKR393327:FKR393330 FUN393327:FUN393330 GEJ393327:GEJ393330 GOF393327:GOF393330 GYB393327:GYB393330 HHX393327:HHX393330 HRT393327:HRT393330 IBP393327:IBP393330 ILL393327:ILL393330 IVH393327:IVH393330 JFD393327:JFD393330 JOZ393327:JOZ393330 JYV393327:JYV393330 KIR393327:KIR393330 KSN393327:KSN393330 LCJ393327:LCJ393330 LMF393327:LMF393330 LWB393327:LWB393330 MFX393327:MFX393330 MPT393327:MPT393330 MZP393327:MZP393330 NJL393327:NJL393330 NTH393327:NTH393330 ODD393327:ODD393330 OMZ393327:OMZ393330 OWV393327:OWV393330 PGR393327:PGR393330 PQN393327:PQN393330 QAJ393327:QAJ393330 QKF393327:QKF393330 QUB393327:QUB393330 RDX393327:RDX393330 RNT393327:RNT393330 RXP393327:RXP393330 SHL393327:SHL393330 SRH393327:SRH393330 TBD393327:TBD393330 TKZ393327:TKZ393330 TUV393327:TUV393330 UER393327:UER393330 UON393327:UON393330 UYJ393327:UYJ393330 VIF393327:VIF393330 VSB393327:VSB393330 WBX393327:WBX393330 WLT393327:WLT393330 WVP393327:WVP393330 H458863:H458866 JD458863:JD458866 SZ458863:SZ458866 ACV458863:ACV458866 AMR458863:AMR458866 AWN458863:AWN458866 BGJ458863:BGJ458866 BQF458863:BQF458866 CAB458863:CAB458866 CJX458863:CJX458866 CTT458863:CTT458866 DDP458863:DDP458866 DNL458863:DNL458866 DXH458863:DXH458866 EHD458863:EHD458866 EQZ458863:EQZ458866 FAV458863:FAV458866 FKR458863:FKR458866 FUN458863:FUN458866 GEJ458863:GEJ458866 GOF458863:GOF458866 GYB458863:GYB458866 HHX458863:HHX458866 HRT458863:HRT458866 IBP458863:IBP458866 ILL458863:ILL458866 IVH458863:IVH458866 JFD458863:JFD458866 JOZ458863:JOZ458866 JYV458863:JYV458866 KIR458863:KIR458866 KSN458863:KSN458866 LCJ458863:LCJ458866 LMF458863:LMF458866 LWB458863:LWB458866 MFX458863:MFX458866 MPT458863:MPT458866 MZP458863:MZP458866 NJL458863:NJL458866 NTH458863:NTH458866 ODD458863:ODD458866 OMZ458863:OMZ458866 OWV458863:OWV458866 PGR458863:PGR458866 PQN458863:PQN458866 QAJ458863:QAJ458866 QKF458863:QKF458866 QUB458863:QUB458866 RDX458863:RDX458866 RNT458863:RNT458866 RXP458863:RXP458866 SHL458863:SHL458866 SRH458863:SRH458866 TBD458863:TBD458866 TKZ458863:TKZ458866 TUV458863:TUV458866 UER458863:UER458866 UON458863:UON458866 UYJ458863:UYJ458866 VIF458863:VIF458866 VSB458863:VSB458866 WBX458863:WBX458866 WLT458863:WLT458866 WVP458863:WVP458866 H524399:H524402 JD524399:JD524402 SZ524399:SZ524402 ACV524399:ACV524402 AMR524399:AMR524402 AWN524399:AWN524402 BGJ524399:BGJ524402 BQF524399:BQF524402 CAB524399:CAB524402 CJX524399:CJX524402 CTT524399:CTT524402 DDP524399:DDP524402 DNL524399:DNL524402 DXH524399:DXH524402 EHD524399:EHD524402 EQZ524399:EQZ524402 FAV524399:FAV524402 FKR524399:FKR524402 FUN524399:FUN524402 GEJ524399:GEJ524402 GOF524399:GOF524402 GYB524399:GYB524402 HHX524399:HHX524402 HRT524399:HRT524402 IBP524399:IBP524402 ILL524399:ILL524402 IVH524399:IVH524402 JFD524399:JFD524402 JOZ524399:JOZ524402 JYV524399:JYV524402 KIR524399:KIR524402 KSN524399:KSN524402 LCJ524399:LCJ524402 LMF524399:LMF524402 LWB524399:LWB524402 MFX524399:MFX524402 MPT524399:MPT524402 MZP524399:MZP524402 NJL524399:NJL524402 NTH524399:NTH524402 ODD524399:ODD524402 OMZ524399:OMZ524402 OWV524399:OWV524402 PGR524399:PGR524402 PQN524399:PQN524402 QAJ524399:QAJ524402 QKF524399:QKF524402 QUB524399:QUB524402 RDX524399:RDX524402 RNT524399:RNT524402 RXP524399:RXP524402 SHL524399:SHL524402 SRH524399:SRH524402 TBD524399:TBD524402 TKZ524399:TKZ524402 TUV524399:TUV524402 UER524399:UER524402 UON524399:UON524402 UYJ524399:UYJ524402 VIF524399:VIF524402 VSB524399:VSB524402 WBX524399:WBX524402 WLT524399:WLT524402 WVP524399:WVP524402 H589935:H589938 JD589935:JD589938 SZ589935:SZ589938 ACV589935:ACV589938 AMR589935:AMR589938 AWN589935:AWN589938 BGJ589935:BGJ589938 BQF589935:BQF589938 CAB589935:CAB589938 CJX589935:CJX589938 CTT589935:CTT589938 DDP589935:DDP589938 DNL589935:DNL589938 DXH589935:DXH589938 EHD589935:EHD589938 EQZ589935:EQZ589938 FAV589935:FAV589938 FKR589935:FKR589938 FUN589935:FUN589938 GEJ589935:GEJ589938 GOF589935:GOF589938 GYB589935:GYB589938 HHX589935:HHX589938 HRT589935:HRT589938 IBP589935:IBP589938 ILL589935:ILL589938 IVH589935:IVH589938 JFD589935:JFD589938 JOZ589935:JOZ589938 JYV589935:JYV589938 KIR589935:KIR589938 KSN589935:KSN589938 LCJ589935:LCJ589938 LMF589935:LMF589938 LWB589935:LWB589938 MFX589935:MFX589938 MPT589935:MPT589938 MZP589935:MZP589938 NJL589935:NJL589938 NTH589935:NTH589938 ODD589935:ODD589938 OMZ589935:OMZ589938 OWV589935:OWV589938 PGR589935:PGR589938 PQN589935:PQN589938 QAJ589935:QAJ589938 QKF589935:QKF589938 QUB589935:QUB589938 RDX589935:RDX589938 RNT589935:RNT589938 RXP589935:RXP589938 SHL589935:SHL589938 SRH589935:SRH589938 TBD589935:TBD589938 TKZ589935:TKZ589938 TUV589935:TUV589938 UER589935:UER589938 UON589935:UON589938 UYJ589935:UYJ589938 VIF589935:VIF589938 VSB589935:VSB589938 WBX589935:WBX589938 WLT589935:WLT589938 WVP589935:WVP589938 H655471:H655474 JD655471:JD655474 SZ655471:SZ655474 ACV655471:ACV655474 AMR655471:AMR655474 AWN655471:AWN655474 BGJ655471:BGJ655474 BQF655471:BQF655474 CAB655471:CAB655474 CJX655471:CJX655474 CTT655471:CTT655474 DDP655471:DDP655474 DNL655471:DNL655474 DXH655471:DXH655474 EHD655471:EHD655474 EQZ655471:EQZ655474 FAV655471:FAV655474 FKR655471:FKR655474 FUN655471:FUN655474 GEJ655471:GEJ655474 GOF655471:GOF655474 GYB655471:GYB655474 HHX655471:HHX655474 HRT655471:HRT655474 IBP655471:IBP655474 ILL655471:ILL655474 IVH655471:IVH655474 JFD655471:JFD655474 JOZ655471:JOZ655474 JYV655471:JYV655474 KIR655471:KIR655474 KSN655471:KSN655474 LCJ655471:LCJ655474 LMF655471:LMF655474 LWB655471:LWB655474 MFX655471:MFX655474 MPT655471:MPT655474 MZP655471:MZP655474 NJL655471:NJL655474 NTH655471:NTH655474 ODD655471:ODD655474 OMZ655471:OMZ655474 OWV655471:OWV655474 PGR655471:PGR655474 PQN655471:PQN655474 QAJ655471:QAJ655474 QKF655471:QKF655474 QUB655471:QUB655474 RDX655471:RDX655474 RNT655471:RNT655474 RXP655471:RXP655474 SHL655471:SHL655474 SRH655471:SRH655474 TBD655471:TBD655474 TKZ655471:TKZ655474 TUV655471:TUV655474 UER655471:UER655474 UON655471:UON655474 UYJ655471:UYJ655474 VIF655471:VIF655474 VSB655471:VSB655474 WBX655471:WBX655474 WLT655471:WLT655474 WVP655471:WVP655474 H721007:H721010 JD721007:JD721010 SZ721007:SZ721010 ACV721007:ACV721010 AMR721007:AMR721010 AWN721007:AWN721010 BGJ721007:BGJ721010 BQF721007:BQF721010 CAB721007:CAB721010 CJX721007:CJX721010 CTT721007:CTT721010 DDP721007:DDP721010 DNL721007:DNL721010 DXH721007:DXH721010 EHD721007:EHD721010 EQZ721007:EQZ721010 FAV721007:FAV721010 FKR721007:FKR721010 FUN721007:FUN721010 GEJ721007:GEJ721010 GOF721007:GOF721010 GYB721007:GYB721010 HHX721007:HHX721010 HRT721007:HRT721010 IBP721007:IBP721010 ILL721007:ILL721010 IVH721007:IVH721010 JFD721007:JFD721010 JOZ721007:JOZ721010 JYV721007:JYV721010 KIR721007:KIR721010 KSN721007:KSN721010 LCJ721007:LCJ721010 LMF721007:LMF721010 LWB721007:LWB721010 MFX721007:MFX721010 MPT721007:MPT721010 MZP721007:MZP721010 NJL721007:NJL721010 NTH721007:NTH721010 ODD721007:ODD721010 OMZ721007:OMZ721010 OWV721007:OWV721010 PGR721007:PGR721010 PQN721007:PQN721010 QAJ721007:QAJ721010 QKF721007:QKF721010 QUB721007:QUB721010 RDX721007:RDX721010 RNT721007:RNT721010 RXP721007:RXP721010 SHL721007:SHL721010 SRH721007:SRH721010 TBD721007:TBD721010 TKZ721007:TKZ721010 TUV721007:TUV721010 UER721007:UER721010 UON721007:UON721010 UYJ721007:UYJ721010 VIF721007:VIF721010 VSB721007:VSB721010 WBX721007:WBX721010 WLT721007:WLT721010 WVP721007:WVP721010 H786543:H786546 JD786543:JD786546 SZ786543:SZ786546 ACV786543:ACV786546 AMR786543:AMR786546 AWN786543:AWN786546 BGJ786543:BGJ786546 BQF786543:BQF786546 CAB786543:CAB786546 CJX786543:CJX786546 CTT786543:CTT786546 DDP786543:DDP786546 DNL786543:DNL786546 DXH786543:DXH786546 EHD786543:EHD786546 EQZ786543:EQZ786546 FAV786543:FAV786546 FKR786543:FKR786546 FUN786543:FUN786546 GEJ786543:GEJ786546 GOF786543:GOF786546 GYB786543:GYB786546 HHX786543:HHX786546 HRT786543:HRT786546 IBP786543:IBP786546 ILL786543:ILL786546 IVH786543:IVH786546 JFD786543:JFD786546 JOZ786543:JOZ786546 JYV786543:JYV786546 KIR786543:KIR786546 KSN786543:KSN786546 LCJ786543:LCJ786546 LMF786543:LMF786546 LWB786543:LWB786546 MFX786543:MFX786546 MPT786543:MPT786546 MZP786543:MZP786546 NJL786543:NJL786546 NTH786543:NTH786546 ODD786543:ODD786546 OMZ786543:OMZ786546 OWV786543:OWV786546 PGR786543:PGR786546 PQN786543:PQN786546 QAJ786543:QAJ786546 QKF786543:QKF786546 QUB786543:QUB786546 RDX786543:RDX786546 RNT786543:RNT786546 RXP786543:RXP786546 SHL786543:SHL786546 SRH786543:SRH786546 TBD786543:TBD786546 TKZ786543:TKZ786546 TUV786543:TUV786546 UER786543:UER786546 UON786543:UON786546 UYJ786543:UYJ786546 VIF786543:VIF786546 VSB786543:VSB786546 WBX786543:WBX786546 WLT786543:WLT786546 WVP786543:WVP786546 H852079:H852082 JD852079:JD852082 SZ852079:SZ852082 ACV852079:ACV852082 AMR852079:AMR852082 AWN852079:AWN852082 BGJ852079:BGJ852082 BQF852079:BQF852082 CAB852079:CAB852082 CJX852079:CJX852082 CTT852079:CTT852082 DDP852079:DDP852082 DNL852079:DNL852082 DXH852079:DXH852082 EHD852079:EHD852082 EQZ852079:EQZ852082 FAV852079:FAV852082 FKR852079:FKR852082 FUN852079:FUN852082 GEJ852079:GEJ852082 GOF852079:GOF852082 GYB852079:GYB852082 HHX852079:HHX852082 HRT852079:HRT852082 IBP852079:IBP852082 ILL852079:ILL852082 IVH852079:IVH852082 JFD852079:JFD852082 JOZ852079:JOZ852082 JYV852079:JYV852082 KIR852079:KIR852082 KSN852079:KSN852082 LCJ852079:LCJ852082 LMF852079:LMF852082 LWB852079:LWB852082 MFX852079:MFX852082 MPT852079:MPT852082 MZP852079:MZP852082 NJL852079:NJL852082 NTH852079:NTH852082 ODD852079:ODD852082 OMZ852079:OMZ852082 OWV852079:OWV852082 PGR852079:PGR852082 PQN852079:PQN852082 QAJ852079:QAJ852082 QKF852079:QKF852082 QUB852079:QUB852082 RDX852079:RDX852082 RNT852079:RNT852082 RXP852079:RXP852082 SHL852079:SHL852082 SRH852079:SRH852082 TBD852079:TBD852082 TKZ852079:TKZ852082 TUV852079:TUV852082 UER852079:UER852082 UON852079:UON852082 UYJ852079:UYJ852082 VIF852079:VIF852082 VSB852079:VSB852082 WBX852079:WBX852082 WLT852079:WLT852082 WVP852079:WVP852082 H917615:H917618 JD917615:JD917618 SZ917615:SZ917618 ACV917615:ACV917618 AMR917615:AMR917618 AWN917615:AWN917618 BGJ917615:BGJ917618 BQF917615:BQF917618 CAB917615:CAB917618 CJX917615:CJX917618 CTT917615:CTT917618 DDP917615:DDP917618 DNL917615:DNL917618 DXH917615:DXH917618 EHD917615:EHD917618 EQZ917615:EQZ917618 FAV917615:FAV917618 FKR917615:FKR917618 FUN917615:FUN917618 GEJ917615:GEJ917618 GOF917615:GOF917618 GYB917615:GYB917618 HHX917615:HHX917618 HRT917615:HRT917618 IBP917615:IBP917618 ILL917615:ILL917618 IVH917615:IVH917618 JFD917615:JFD917618 JOZ917615:JOZ917618 JYV917615:JYV917618 KIR917615:KIR917618 KSN917615:KSN917618 LCJ917615:LCJ917618 LMF917615:LMF917618 LWB917615:LWB917618 MFX917615:MFX917618 MPT917615:MPT917618 MZP917615:MZP917618 NJL917615:NJL917618 NTH917615:NTH917618 ODD917615:ODD917618 OMZ917615:OMZ917618 OWV917615:OWV917618 PGR917615:PGR917618 PQN917615:PQN917618 QAJ917615:QAJ917618 QKF917615:QKF917618 QUB917615:QUB917618 RDX917615:RDX917618 RNT917615:RNT917618 RXP917615:RXP917618 SHL917615:SHL917618 SRH917615:SRH917618 TBD917615:TBD917618 TKZ917615:TKZ917618 TUV917615:TUV917618 UER917615:UER917618 UON917615:UON917618 UYJ917615:UYJ917618 VIF917615:VIF917618 VSB917615:VSB917618 WBX917615:WBX917618 WLT917615:WLT917618 WVP917615:WVP917618 H983151:H983154 JD983151:JD983154 SZ983151:SZ983154 ACV983151:ACV983154 AMR983151:AMR983154 AWN983151:AWN983154 BGJ983151:BGJ983154 BQF983151:BQF983154 CAB983151:CAB983154 CJX983151:CJX983154 CTT983151:CTT983154 DDP983151:DDP983154 DNL983151:DNL983154 DXH983151:DXH983154 EHD983151:EHD983154 EQZ983151:EQZ983154 FAV983151:FAV983154 FKR983151:FKR983154 FUN983151:FUN983154 GEJ983151:GEJ983154 GOF983151:GOF983154 GYB983151:GYB983154 HHX983151:HHX983154 HRT983151:HRT983154 IBP983151:IBP983154 ILL983151:ILL983154 IVH983151:IVH983154 JFD983151:JFD983154 JOZ983151:JOZ983154 JYV983151:JYV983154 KIR983151:KIR983154 KSN983151:KSN983154 LCJ983151:LCJ983154 LMF983151:LMF983154 LWB983151:LWB983154 MFX983151:MFX983154 MPT983151:MPT983154 MZP983151:MZP983154 NJL983151:NJL983154 NTH983151:NTH983154 ODD983151:ODD983154 OMZ983151:OMZ983154 OWV983151:OWV983154 PGR983151:PGR983154 PQN983151:PQN983154 QAJ983151:QAJ983154 QKF983151:QKF983154 QUB983151:QUB983154 RDX983151:RDX983154 RNT983151:RNT983154 RXP983151:RXP983154 SHL983151:SHL983154 SRH983151:SRH983154 TBD983151:TBD983154 TKZ983151:TKZ983154 TUV983151:TUV983154 UER983151:UER983154 UON983151:UON983154 UYJ983151:UYJ983154 VIF983151:VIF983154 VSB983151:VSB983154 WBX983151:WBX983154 WLT983151:WLT983154 WVP983151:WVP983154 H154:H167 JD154:JD167 SZ154:SZ167 ACV154:ACV167 AMR154:AMR167 AWN154:AWN167 BGJ154:BGJ167 BQF154:BQF167 CAB154:CAB167 CJX154:CJX167 CTT154:CTT167 DDP154:DDP167 DNL154:DNL167 DXH154:DXH167 EHD154:EHD167 EQZ154:EQZ167 FAV154:FAV167 FKR154:FKR167 FUN154:FUN167 GEJ154:GEJ167 GOF154:GOF167 GYB154:GYB167 HHX154:HHX167 HRT154:HRT167 IBP154:IBP167 ILL154:ILL167 IVH154:IVH167 JFD154:JFD167 JOZ154:JOZ167 JYV154:JYV167 KIR154:KIR167 KSN154:KSN167 LCJ154:LCJ167 LMF154:LMF167 LWB154:LWB167 MFX154:MFX167 MPT154:MPT167 MZP154:MZP167 NJL154:NJL167 NTH154:NTH167 ODD154:ODD167 OMZ154:OMZ167 OWV154:OWV167 PGR154:PGR167 PQN154:PQN167 QAJ154:QAJ167 QKF154:QKF167 QUB154:QUB167 RDX154:RDX167 RNT154:RNT167 RXP154:RXP167 SHL154:SHL167 SRH154:SRH167 TBD154:TBD167 TKZ154:TKZ167 TUV154:TUV167 UER154:UER167 UON154:UON167 UYJ154:UYJ167 VIF154:VIF167 VSB154:VSB167 WBX154:WBX167 WLT154:WLT167 WVP154:WVP167 H65690:H65703 JD65690:JD65703 SZ65690:SZ65703 ACV65690:ACV65703 AMR65690:AMR65703 AWN65690:AWN65703 BGJ65690:BGJ65703 BQF65690:BQF65703 CAB65690:CAB65703 CJX65690:CJX65703 CTT65690:CTT65703 DDP65690:DDP65703 DNL65690:DNL65703 DXH65690:DXH65703 EHD65690:EHD65703 EQZ65690:EQZ65703 FAV65690:FAV65703 FKR65690:FKR65703 FUN65690:FUN65703 GEJ65690:GEJ65703 GOF65690:GOF65703 GYB65690:GYB65703 HHX65690:HHX65703 HRT65690:HRT65703 IBP65690:IBP65703 ILL65690:ILL65703 IVH65690:IVH65703 JFD65690:JFD65703 JOZ65690:JOZ65703 JYV65690:JYV65703 KIR65690:KIR65703 KSN65690:KSN65703 LCJ65690:LCJ65703 LMF65690:LMF65703 LWB65690:LWB65703 MFX65690:MFX65703 MPT65690:MPT65703 MZP65690:MZP65703 NJL65690:NJL65703 NTH65690:NTH65703 ODD65690:ODD65703 OMZ65690:OMZ65703 OWV65690:OWV65703 PGR65690:PGR65703 PQN65690:PQN65703 QAJ65690:QAJ65703 QKF65690:QKF65703 QUB65690:QUB65703 RDX65690:RDX65703 RNT65690:RNT65703 RXP65690:RXP65703 SHL65690:SHL65703 SRH65690:SRH65703 TBD65690:TBD65703 TKZ65690:TKZ65703 TUV65690:TUV65703 UER65690:UER65703 UON65690:UON65703 UYJ65690:UYJ65703 VIF65690:VIF65703 VSB65690:VSB65703 WBX65690:WBX65703 WLT65690:WLT65703 WVP65690:WVP65703 H131226:H131239 JD131226:JD131239 SZ131226:SZ131239 ACV131226:ACV131239 AMR131226:AMR131239 AWN131226:AWN131239 BGJ131226:BGJ131239 BQF131226:BQF131239 CAB131226:CAB131239 CJX131226:CJX131239 CTT131226:CTT131239 DDP131226:DDP131239 DNL131226:DNL131239 DXH131226:DXH131239 EHD131226:EHD131239 EQZ131226:EQZ131239 FAV131226:FAV131239 FKR131226:FKR131239 FUN131226:FUN131239 GEJ131226:GEJ131239 GOF131226:GOF131239 GYB131226:GYB131239 HHX131226:HHX131239 HRT131226:HRT131239 IBP131226:IBP131239 ILL131226:ILL131239 IVH131226:IVH131239 JFD131226:JFD131239 JOZ131226:JOZ131239 JYV131226:JYV131239 KIR131226:KIR131239 KSN131226:KSN131239 LCJ131226:LCJ131239 LMF131226:LMF131239 LWB131226:LWB131239 MFX131226:MFX131239 MPT131226:MPT131239 MZP131226:MZP131239 NJL131226:NJL131239 NTH131226:NTH131239 ODD131226:ODD131239 OMZ131226:OMZ131239 OWV131226:OWV131239 PGR131226:PGR131239 PQN131226:PQN131239 QAJ131226:QAJ131239 QKF131226:QKF131239 QUB131226:QUB131239 RDX131226:RDX131239 RNT131226:RNT131239 RXP131226:RXP131239 SHL131226:SHL131239 SRH131226:SRH131239 TBD131226:TBD131239 TKZ131226:TKZ131239 TUV131226:TUV131239 UER131226:UER131239 UON131226:UON131239 UYJ131226:UYJ131239 VIF131226:VIF131239 VSB131226:VSB131239 WBX131226:WBX131239 WLT131226:WLT131239 WVP131226:WVP131239 H196762:H196775 JD196762:JD196775 SZ196762:SZ196775 ACV196762:ACV196775 AMR196762:AMR196775 AWN196762:AWN196775 BGJ196762:BGJ196775 BQF196762:BQF196775 CAB196762:CAB196775 CJX196762:CJX196775 CTT196762:CTT196775 DDP196762:DDP196775 DNL196762:DNL196775 DXH196762:DXH196775 EHD196762:EHD196775 EQZ196762:EQZ196775 FAV196762:FAV196775 FKR196762:FKR196775 FUN196762:FUN196775 GEJ196762:GEJ196775 GOF196762:GOF196775 GYB196762:GYB196775 HHX196762:HHX196775 HRT196762:HRT196775 IBP196762:IBP196775 ILL196762:ILL196775 IVH196762:IVH196775 JFD196762:JFD196775 JOZ196762:JOZ196775 JYV196762:JYV196775 KIR196762:KIR196775 KSN196762:KSN196775 LCJ196762:LCJ196775 LMF196762:LMF196775 LWB196762:LWB196775 MFX196762:MFX196775 MPT196762:MPT196775 MZP196762:MZP196775 NJL196762:NJL196775 NTH196762:NTH196775 ODD196762:ODD196775 OMZ196762:OMZ196775 OWV196762:OWV196775 PGR196762:PGR196775 PQN196762:PQN196775 QAJ196762:QAJ196775 QKF196762:QKF196775 QUB196762:QUB196775 RDX196762:RDX196775 RNT196762:RNT196775 RXP196762:RXP196775 SHL196762:SHL196775 SRH196762:SRH196775 TBD196762:TBD196775 TKZ196762:TKZ196775 TUV196762:TUV196775 UER196762:UER196775 UON196762:UON196775 UYJ196762:UYJ196775 VIF196762:VIF196775 VSB196762:VSB196775 WBX196762:WBX196775 WLT196762:WLT196775 WVP196762:WVP196775 H262298:H262311 JD262298:JD262311 SZ262298:SZ262311 ACV262298:ACV262311 AMR262298:AMR262311 AWN262298:AWN262311 BGJ262298:BGJ262311 BQF262298:BQF262311 CAB262298:CAB262311 CJX262298:CJX262311 CTT262298:CTT262311 DDP262298:DDP262311 DNL262298:DNL262311 DXH262298:DXH262311 EHD262298:EHD262311 EQZ262298:EQZ262311 FAV262298:FAV262311 FKR262298:FKR262311 FUN262298:FUN262311 GEJ262298:GEJ262311 GOF262298:GOF262311 GYB262298:GYB262311 HHX262298:HHX262311 HRT262298:HRT262311 IBP262298:IBP262311 ILL262298:ILL262311 IVH262298:IVH262311 JFD262298:JFD262311 JOZ262298:JOZ262311 JYV262298:JYV262311 KIR262298:KIR262311 KSN262298:KSN262311 LCJ262298:LCJ262311 LMF262298:LMF262311 LWB262298:LWB262311 MFX262298:MFX262311 MPT262298:MPT262311 MZP262298:MZP262311 NJL262298:NJL262311 NTH262298:NTH262311 ODD262298:ODD262311 OMZ262298:OMZ262311 OWV262298:OWV262311 PGR262298:PGR262311 PQN262298:PQN262311 QAJ262298:QAJ262311 QKF262298:QKF262311 QUB262298:QUB262311 RDX262298:RDX262311 RNT262298:RNT262311 RXP262298:RXP262311 SHL262298:SHL262311 SRH262298:SRH262311 TBD262298:TBD262311 TKZ262298:TKZ262311 TUV262298:TUV262311 UER262298:UER262311 UON262298:UON262311 UYJ262298:UYJ262311 VIF262298:VIF262311 VSB262298:VSB262311 WBX262298:WBX262311 WLT262298:WLT262311 WVP262298:WVP262311 H327834:H327847 JD327834:JD327847 SZ327834:SZ327847 ACV327834:ACV327847 AMR327834:AMR327847 AWN327834:AWN327847 BGJ327834:BGJ327847 BQF327834:BQF327847 CAB327834:CAB327847 CJX327834:CJX327847 CTT327834:CTT327847 DDP327834:DDP327847 DNL327834:DNL327847 DXH327834:DXH327847 EHD327834:EHD327847 EQZ327834:EQZ327847 FAV327834:FAV327847 FKR327834:FKR327847 FUN327834:FUN327847 GEJ327834:GEJ327847 GOF327834:GOF327847 GYB327834:GYB327847 HHX327834:HHX327847 HRT327834:HRT327847 IBP327834:IBP327847 ILL327834:ILL327847 IVH327834:IVH327847 JFD327834:JFD327847 JOZ327834:JOZ327847 JYV327834:JYV327847 KIR327834:KIR327847 KSN327834:KSN327847 LCJ327834:LCJ327847 LMF327834:LMF327847 LWB327834:LWB327847 MFX327834:MFX327847 MPT327834:MPT327847 MZP327834:MZP327847 NJL327834:NJL327847 NTH327834:NTH327847 ODD327834:ODD327847 OMZ327834:OMZ327847 OWV327834:OWV327847 PGR327834:PGR327847 PQN327834:PQN327847 QAJ327834:QAJ327847 QKF327834:QKF327847 QUB327834:QUB327847 RDX327834:RDX327847 RNT327834:RNT327847 RXP327834:RXP327847 SHL327834:SHL327847 SRH327834:SRH327847 TBD327834:TBD327847 TKZ327834:TKZ327847 TUV327834:TUV327847 UER327834:UER327847 UON327834:UON327847 UYJ327834:UYJ327847 VIF327834:VIF327847 VSB327834:VSB327847 WBX327834:WBX327847 WLT327834:WLT327847 WVP327834:WVP327847 H393370:H393383 JD393370:JD393383 SZ393370:SZ393383 ACV393370:ACV393383 AMR393370:AMR393383 AWN393370:AWN393383 BGJ393370:BGJ393383 BQF393370:BQF393383 CAB393370:CAB393383 CJX393370:CJX393383 CTT393370:CTT393383 DDP393370:DDP393383 DNL393370:DNL393383 DXH393370:DXH393383 EHD393370:EHD393383 EQZ393370:EQZ393383 FAV393370:FAV393383 FKR393370:FKR393383 FUN393370:FUN393383 GEJ393370:GEJ393383 GOF393370:GOF393383 GYB393370:GYB393383 HHX393370:HHX393383 HRT393370:HRT393383 IBP393370:IBP393383 ILL393370:ILL393383 IVH393370:IVH393383 JFD393370:JFD393383 JOZ393370:JOZ393383 JYV393370:JYV393383 KIR393370:KIR393383 KSN393370:KSN393383 LCJ393370:LCJ393383 LMF393370:LMF393383 LWB393370:LWB393383 MFX393370:MFX393383 MPT393370:MPT393383 MZP393370:MZP393383 NJL393370:NJL393383 NTH393370:NTH393383 ODD393370:ODD393383 OMZ393370:OMZ393383 OWV393370:OWV393383 PGR393370:PGR393383 PQN393370:PQN393383 QAJ393370:QAJ393383 QKF393370:QKF393383 QUB393370:QUB393383 RDX393370:RDX393383 RNT393370:RNT393383 RXP393370:RXP393383 SHL393370:SHL393383 SRH393370:SRH393383 TBD393370:TBD393383 TKZ393370:TKZ393383 TUV393370:TUV393383 UER393370:UER393383 UON393370:UON393383 UYJ393370:UYJ393383 VIF393370:VIF393383 VSB393370:VSB393383 WBX393370:WBX393383 WLT393370:WLT393383 WVP393370:WVP393383 H458906:H458919 JD458906:JD458919 SZ458906:SZ458919 ACV458906:ACV458919 AMR458906:AMR458919 AWN458906:AWN458919 BGJ458906:BGJ458919 BQF458906:BQF458919 CAB458906:CAB458919 CJX458906:CJX458919 CTT458906:CTT458919 DDP458906:DDP458919 DNL458906:DNL458919 DXH458906:DXH458919 EHD458906:EHD458919 EQZ458906:EQZ458919 FAV458906:FAV458919 FKR458906:FKR458919 FUN458906:FUN458919 GEJ458906:GEJ458919 GOF458906:GOF458919 GYB458906:GYB458919 HHX458906:HHX458919 HRT458906:HRT458919 IBP458906:IBP458919 ILL458906:ILL458919 IVH458906:IVH458919 JFD458906:JFD458919 JOZ458906:JOZ458919 JYV458906:JYV458919 KIR458906:KIR458919 KSN458906:KSN458919 LCJ458906:LCJ458919 LMF458906:LMF458919 LWB458906:LWB458919 MFX458906:MFX458919 MPT458906:MPT458919 MZP458906:MZP458919 NJL458906:NJL458919 NTH458906:NTH458919 ODD458906:ODD458919 OMZ458906:OMZ458919 OWV458906:OWV458919 PGR458906:PGR458919 PQN458906:PQN458919 QAJ458906:QAJ458919 QKF458906:QKF458919 QUB458906:QUB458919 RDX458906:RDX458919 RNT458906:RNT458919 RXP458906:RXP458919 SHL458906:SHL458919 SRH458906:SRH458919 TBD458906:TBD458919 TKZ458906:TKZ458919 TUV458906:TUV458919 UER458906:UER458919 UON458906:UON458919 UYJ458906:UYJ458919 VIF458906:VIF458919 VSB458906:VSB458919 WBX458906:WBX458919 WLT458906:WLT458919 WVP458906:WVP458919 H524442:H524455 JD524442:JD524455 SZ524442:SZ524455 ACV524442:ACV524455 AMR524442:AMR524455 AWN524442:AWN524455 BGJ524442:BGJ524455 BQF524442:BQF524455 CAB524442:CAB524455 CJX524442:CJX524455 CTT524442:CTT524455 DDP524442:DDP524455 DNL524442:DNL524455 DXH524442:DXH524455 EHD524442:EHD524455 EQZ524442:EQZ524455 FAV524442:FAV524455 FKR524442:FKR524455 FUN524442:FUN524455 GEJ524442:GEJ524455 GOF524442:GOF524455 GYB524442:GYB524455 HHX524442:HHX524455 HRT524442:HRT524455 IBP524442:IBP524455 ILL524442:ILL524455 IVH524442:IVH524455 JFD524442:JFD524455 JOZ524442:JOZ524455 JYV524442:JYV524455 KIR524442:KIR524455 KSN524442:KSN524455 LCJ524442:LCJ524455 LMF524442:LMF524455 LWB524442:LWB524455 MFX524442:MFX524455 MPT524442:MPT524455 MZP524442:MZP524455 NJL524442:NJL524455 NTH524442:NTH524455 ODD524442:ODD524455 OMZ524442:OMZ524455 OWV524442:OWV524455 PGR524442:PGR524455 PQN524442:PQN524455 QAJ524442:QAJ524455 QKF524442:QKF524455 QUB524442:QUB524455 RDX524442:RDX524455 RNT524442:RNT524455 RXP524442:RXP524455 SHL524442:SHL524455 SRH524442:SRH524455 TBD524442:TBD524455 TKZ524442:TKZ524455 TUV524442:TUV524455 UER524442:UER524455 UON524442:UON524455 UYJ524442:UYJ524455 VIF524442:VIF524455 VSB524442:VSB524455 WBX524442:WBX524455 WLT524442:WLT524455 WVP524442:WVP524455 H589978:H589991 JD589978:JD589991 SZ589978:SZ589991 ACV589978:ACV589991 AMR589978:AMR589991 AWN589978:AWN589991 BGJ589978:BGJ589991 BQF589978:BQF589991 CAB589978:CAB589991 CJX589978:CJX589991 CTT589978:CTT589991 DDP589978:DDP589991 DNL589978:DNL589991 DXH589978:DXH589991 EHD589978:EHD589991 EQZ589978:EQZ589991 FAV589978:FAV589991 FKR589978:FKR589991 FUN589978:FUN589991 GEJ589978:GEJ589991 GOF589978:GOF589991 GYB589978:GYB589991 HHX589978:HHX589991 HRT589978:HRT589991 IBP589978:IBP589991 ILL589978:ILL589991 IVH589978:IVH589991 JFD589978:JFD589991 JOZ589978:JOZ589991 JYV589978:JYV589991 KIR589978:KIR589991 KSN589978:KSN589991 LCJ589978:LCJ589991 LMF589978:LMF589991 LWB589978:LWB589991 MFX589978:MFX589991 MPT589978:MPT589991 MZP589978:MZP589991 NJL589978:NJL589991 NTH589978:NTH589991 ODD589978:ODD589991 OMZ589978:OMZ589991 OWV589978:OWV589991 PGR589978:PGR589991 PQN589978:PQN589991 QAJ589978:QAJ589991 QKF589978:QKF589991 QUB589978:QUB589991 RDX589978:RDX589991 RNT589978:RNT589991 RXP589978:RXP589991 SHL589978:SHL589991 SRH589978:SRH589991 TBD589978:TBD589991 TKZ589978:TKZ589991 TUV589978:TUV589991 UER589978:UER589991 UON589978:UON589991 UYJ589978:UYJ589991 VIF589978:VIF589991 VSB589978:VSB589991 WBX589978:WBX589991 WLT589978:WLT589991 WVP589978:WVP589991 H655514:H655527 JD655514:JD655527 SZ655514:SZ655527 ACV655514:ACV655527 AMR655514:AMR655527 AWN655514:AWN655527 BGJ655514:BGJ655527 BQF655514:BQF655527 CAB655514:CAB655527 CJX655514:CJX655527 CTT655514:CTT655527 DDP655514:DDP655527 DNL655514:DNL655527 DXH655514:DXH655527 EHD655514:EHD655527 EQZ655514:EQZ655527 FAV655514:FAV655527 FKR655514:FKR655527 FUN655514:FUN655527 GEJ655514:GEJ655527 GOF655514:GOF655527 GYB655514:GYB655527 HHX655514:HHX655527 HRT655514:HRT655527 IBP655514:IBP655527 ILL655514:ILL655527 IVH655514:IVH655527 JFD655514:JFD655527 JOZ655514:JOZ655527 JYV655514:JYV655527 KIR655514:KIR655527 KSN655514:KSN655527 LCJ655514:LCJ655527 LMF655514:LMF655527 LWB655514:LWB655527 MFX655514:MFX655527 MPT655514:MPT655527 MZP655514:MZP655527 NJL655514:NJL655527 NTH655514:NTH655527 ODD655514:ODD655527 OMZ655514:OMZ655527 OWV655514:OWV655527 PGR655514:PGR655527 PQN655514:PQN655527 QAJ655514:QAJ655527 QKF655514:QKF655527 QUB655514:QUB655527 RDX655514:RDX655527 RNT655514:RNT655527 RXP655514:RXP655527 SHL655514:SHL655527 SRH655514:SRH655527 TBD655514:TBD655527 TKZ655514:TKZ655527 TUV655514:TUV655527 UER655514:UER655527 UON655514:UON655527 UYJ655514:UYJ655527 VIF655514:VIF655527 VSB655514:VSB655527 WBX655514:WBX655527 WLT655514:WLT655527 WVP655514:WVP655527 H721050:H721063 JD721050:JD721063 SZ721050:SZ721063 ACV721050:ACV721063 AMR721050:AMR721063 AWN721050:AWN721063 BGJ721050:BGJ721063 BQF721050:BQF721063 CAB721050:CAB721063 CJX721050:CJX721063 CTT721050:CTT721063 DDP721050:DDP721063 DNL721050:DNL721063 DXH721050:DXH721063 EHD721050:EHD721063 EQZ721050:EQZ721063 FAV721050:FAV721063 FKR721050:FKR721063 FUN721050:FUN721063 GEJ721050:GEJ721063 GOF721050:GOF721063 GYB721050:GYB721063 HHX721050:HHX721063 HRT721050:HRT721063 IBP721050:IBP721063 ILL721050:ILL721063 IVH721050:IVH721063 JFD721050:JFD721063 JOZ721050:JOZ721063 JYV721050:JYV721063 KIR721050:KIR721063 KSN721050:KSN721063 LCJ721050:LCJ721063 LMF721050:LMF721063 LWB721050:LWB721063 MFX721050:MFX721063 MPT721050:MPT721063 MZP721050:MZP721063 NJL721050:NJL721063 NTH721050:NTH721063 ODD721050:ODD721063 OMZ721050:OMZ721063 OWV721050:OWV721063 PGR721050:PGR721063 PQN721050:PQN721063 QAJ721050:QAJ721063 QKF721050:QKF721063 QUB721050:QUB721063 RDX721050:RDX721063 RNT721050:RNT721063 RXP721050:RXP721063 SHL721050:SHL721063 SRH721050:SRH721063 TBD721050:TBD721063 TKZ721050:TKZ721063 TUV721050:TUV721063 UER721050:UER721063 UON721050:UON721063 UYJ721050:UYJ721063 VIF721050:VIF721063 VSB721050:VSB721063 WBX721050:WBX721063 WLT721050:WLT721063 WVP721050:WVP721063 H786586:H786599 JD786586:JD786599 SZ786586:SZ786599 ACV786586:ACV786599 AMR786586:AMR786599 AWN786586:AWN786599 BGJ786586:BGJ786599 BQF786586:BQF786599 CAB786586:CAB786599 CJX786586:CJX786599 CTT786586:CTT786599 DDP786586:DDP786599 DNL786586:DNL786599 DXH786586:DXH786599 EHD786586:EHD786599 EQZ786586:EQZ786599 FAV786586:FAV786599 FKR786586:FKR786599 FUN786586:FUN786599 GEJ786586:GEJ786599 GOF786586:GOF786599 GYB786586:GYB786599 HHX786586:HHX786599 HRT786586:HRT786599 IBP786586:IBP786599 ILL786586:ILL786599 IVH786586:IVH786599 JFD786586:JFD786599 JOZ786586:JOZ786599 JYV786586:JYV786599 KIR786586:KIR786599 KSN786586:KSN786599 LCJ786586:LCJ786599 LMF786586:LMF786599 LWB786586:LWB786599 MFX786586:MFX786599 MPT786586:MPT786599 MZP786586:MZP786599 NJL786586:NJL786599 NTH786586:NTH786599 ODD786586:ODD786599 OMZ786586:OMZ786599 OWV786586:OWV786599 PGR786586:PGR786599 PQN786586:PQN786599 QAJ786586:QAJ786599 QKF786586:QKF786599 QUB786586:QUB786599 RDX786586:RDX786599 RNT786586:RNT786599 RXP786586:RXP786599 SHL786586:SHL786599 SRH786586:SRH786599 TBD786586:TBD786599 TKZ786586:TKZ786599 TUV786586:TUV786599 UER786586:UER786599 UON786586:UON786599 UYJ786586:UYJ786599 VIF786586:VIF786599 VSB786586:VSB786599 WBX786586:WBX786599 WLT786586:WLT786599 WVP786586:WVP786599 H852122:H852135 JD852122:JD852135 SZ852122:SZ852135 ACV852122:ACV852135 AMR852122:AMR852135 AWN852122:AWN852135 BGJ852122:BGJ852135 BQF852122:BQF852135 CAB852122:CAB852135 CJX852122:CJX852135 CTT852122:CTT852135 DDP852122:DDP852135 DNL852122:DNL852135 DXH852122:DXH852135 EHD852122:EHD852135 EQZ852122:EQZ852135 FAV852122:FAV852135 FKR852122:FKR852135 FUN852122:FUN852135 GEJ852122:GEJ852135 GOF852122:GOF852135 GYB852122:GYB852135 HHX852122:HHX852135 HRT852122:HRT852135 IBP852122:IBP852135 ILL852122:ILL852135 IVH852122:IVH852135 JFD852122:JFD852135 JOZ852122:JOZ852135 JYV852122:JYV852135 KIR852122:KIR852135 KSN852122:KSN852135 LCJ852122:LCJ852135 LMF852122:LMF852135 LWB852122:LWB852135 MFX852122:MFX852135 MPT852122:MPT852135 MZP852122:MZP852135 NJL852122:NJL852135 NTH852122:NTH852135 ODD852122:ODD852135 OMZ852122:OMZ852135 OWV852122:OWV852135 PGR852122:PGR852135 PQN852122:PQN852135 QAJ852122:QAJ852135 QKF852122:QKF852135 QUB852122:QUB852135 RDX852122:RDX852135 RNT852122:RNT852135 RXP852122:RXP852135 SHL852122:SHL852135 SRH852122:SRH852135 TBD852122:TBD852135 TKZ852122:TKZ852135 TUV852122:TUV852135 UER852122:UER852135 UON852122:UON852135 UYJ852122:UYJ852135 VIF852122:VIF852135 VSB852122:VSB852135 WBX852122:WBX852135 WLT852122:WLT852135 WVP852122:WVP852135 H917658:H917671 JD917658:JD917671 SZ917658:SZ917671 ACV917658:ACV917671 AMR917658:AMR917671 AWN917658:AWN917671 BGJ917658:BGJ917671 BQF917658:BQF917671 CAB917658:CAB917671 CJX917658:CJX917671 CTT917658:CTT917671 DDP917658:DDP917671 DNL917658:DNL917671 DXH917658:DXH917671 EHD917658:EHD917671 EQZ917658:EQZ917671 FAV917658:FAV917671 FKR917658:FKR917671 FUN917658:FUN917671 GEJ917658:GEJ917671 GOF917658:GOF917671 GYB917658:GYB917671 HHX917658:HHX917671 HRT917658:HRT917671 IBP917658:IBP917671 ILL917658:ILL917671 IVH917658:IVH917671 JFD917658:JFD917671 JOZ917658:JOZ917671 JYV917658:JYV917671 KIR917658:KIR917671 KSN917658:KSN917671 LCJ917658:LCJ917671 LMF917658:LMF917671 LWB917658:LWB917671 MFX917658:MFX917671 MPT917658:MPT917671 MZP917658:MZP917671 NJL917658:NJL917671 NTH917658:NTH917671 ODD917658:ODD917671 OMZ917658:OMZ917671 OWV917658:OWV917671 PGR917658:PGR917671 PQN917658:PQN917671 QAJ917658:QAJ917671 QKF917658:QKF917671 QUB917658:QUB917671 RDX917658:RDX917671 RNT917658:RNT917671 RXP917658:RXP917671 SHL917658:SHL917671 SRH917658:SRH917671 TBD917658:TBD917671 TKZ917658:TKZ917671 TUV917658:TUV917671 UER917658:UER917671 UON917658:UON917671 UYJ917658:UYJ917671 VIF917658:VIF917671 VSB917658:VSB917671 WBX917658:WBX917671 WLT917658:WLT917671 WVP917658:WVP917671 H983194:H983207 JD983194:JD983207 SZ983194:SZ983207 ACV983194:ACV983207 AMR983194:AMR983207 AWN983194:AWN983207 BGJ983194:BGJ983207 BQF983194:BQF983207 CAB983194:CAB983207 CJX983194:CJX983207 CTT983194:CTT983207 DDP983194:DDP983207 DNL983194:DNL983207 DXH983194:DXH983207 EHD983194:EHD983207 EQZ983194:EQZ983207 FAV983194:FAV983207 FKR983194:FKR983207 FUN983194:FUN983207 GEJ983194:GEJ983207 GOF983194:GOF983207 GYB983194:GYB983207 HHX983194:HHX983207 HRT983194:HRT983207 IBP983194:IBP983207 ILL983194:ILL983207 IVH983194:IVH983207 JFD983194:JFD983207 JOZ983194:JOZ983207 JYV983194:JYV983207 KIR983194:KIR983207 KSN983194:KSN983207 LCJ983194:LCJ983207 LMF983194:LMF983207 LWB983194:LWB983207 MFX983194:MFX983207 MPT983194:MPT983207 MZP983194:MZP983207 NJL983194:NJL983207 NTH983194:NTH983207 ODD983194:ODD983207 OMZ983194:OMZ983207 OWV983194:OWV983207 PGR983194:PGR983207 PQN983194:PQN983207 QAJ983194:QAJ983207 QKF983194:QKF983207 QUB983194:QUB983207 RDX983194:RDX983207 RNT983194:RNT983207 RXP983194:RXP983207 SHL983194:SHL983207 SRH983194:SRH983207 TBD983194:TBD983207 TKZ983194:TKZ983207 TUV983194:TUV983207 UER983194:UER983207 UON983194:UON983207 UYJ983194:UYJ983207 VIF983194:VIF983207 VSB983194:VSB983207 WBX983194:WBX983207 WLT983194:WLT983207 WVP983194:WVP983207 E157:F167 JA157:JB167 SW157:SX167 ACS157:ACT167 AMO157:AMP167 AWK157:AWL167 BGG157:BGH167 BQC157:BQD167 BZY157:BZZ167 CJU157:CJV167 CTQ157:CTR167 DDM157:DDN167 DNI157:DNJ167 DXE157:DXF167 EHA157:EHB167 EQW157:EQX167 FAS157:FAT167 FKO157:FKP167 FUK157:FUL167 GEG157:GEH167 GOC157:GOD167 GXY157:GXZ167 HHU157:HHV167 HRQ157:HRR167 IBM157:IBN167 ILI157:ILJ167 IVE157:IVF167 JFA157:JFB167 JOW157:JOX167 JYS157:JYT167 KIO157:KIP167 KSK157:KSL167 LCG157:LCH167 LMC157:LMD167 LVY157:LVZ167 MFU157:MFV167 MPQ157:MPR167 MZM157:MZN167 NJI157:NJJ167 NTE157:NTF167 ODA157:ODB167 OMW157:OMX167 OWS157:OWT167 PGO157:PGP167 PQK157:PQL167 QAG157:QAH167 QKC157:QKD167 QTY157:QTZ167 RDU157:RDV167 RNQ157:RNR167 RXM157:RXN167 SHI157:SHJ167 SRE157:SRF167 TBA157:TBB167 TKW157:TKX167 TUS157:TUT167 UEO157:UEP167 UOK157:UOL167 UYG157:UYH167 VIC157:VID167 VRY157:VRZ167 WBU157:WBV167 WLQ157:WLR167 WVM157:WVN167 E65693:F65703 JA65693:JB65703 SW65693:SX65703 ACS65693:ACT65703 AMO65693:AMP65703 AWK65693:AWL65703 BGG65693:BGH65703 BQC65693:BQD65703 BZY65693:BZZ65703 CJU65693:CJV65703 CTQ65693:CTR65703 DDM65693:DDN65703 DNI65693:DNJ65703 DXE65693:DXF65703 EHA65693:EHB65703 EQW65693:EQX65703 FAS65693:FAT65703 FKO65693:FKP65703 FUK65693:FUL65703 GEG65693:GEH65703 GOC65693:GOD65703 GXY65693:GXZ65703 HHU65693:HHV65703 HRQ65693:HRR65703 IBM65693:IBN65703 ILI65693:ILJ65703 IVE65693:IVF65703 JFA65693:JFB65703 JOW65693:JOX65703 JYS65693:JYT65703 KIO65693:KIP65703 KSK65693:KSL65703 LCG65693:LCH65703 LMC65693:LMD65703 LVY65693:LVZ65703 MFU65693:MFV65703 MPQ65693:MPR65703 MZM65693:MZN65703 NJI65693:NJJ65703 NTE65693:NTF65703 ODA65693:ODB65703 OMW65693:OMX65703 OWS65693:OWT65703 PGO65693:PGP65703 PQK65693:PQL65703 QAG65693:QAH65703 QKC65693:QKD65703 QTY65693:QTZ65703 RDU65693:RDV65703 RNQ65693:RNR65703 RXM65693:RXN65703 SHI65693:SHJ65703 SRE65693:SRF65703 TBA65693:TBB65703 TKW65693:TKX65703 TUS65693:TUT65703 UEO65693:UEP65703 UOK65693:UOL65703 UYG65693:UYH65703 VIC65693:VID65703 VRY65693:VRZ65703 WBU65693:WBV65703 WLQ65693:WLR65703 WVM65693:WVN65703 E131229:F131239 JA131229:JB131239 SW131229:SX131239 ACS131229:ACT131239 AMO131229:AMP131239 AWK131229:AWL131239 BGG131229:BGH131239 BQC131229:BQD131239 BZY131229:BZZ131239 CJU131229:CJV131239 CTQ131229:CTR131239 DDM131229:DDN131239 DNI131229:DNJ131239 DXE131229:DXF131239 EHA131229:EHB131239 EQW131229:EQX131239 FAS131229:FAT131239 FKO131229:FKP131239 FUK131229:FUL131239 GEG131229:GEH131239 GOC131229:GOD131239 GXY131229:GXZ131239 HHU131229:HHV131239 HRQ131229:HRR131239 IBM131229:IBN131239 ILI131229:ILJ131239 IVE131229:IVF131239 JFA131229:JFB131239 JOW131229:JOX131239 JYS131229:JYT131239 KIO131229:KIP131239 KSK131229:KSL131239 LCG131229:LCH131239 LMC131229:LMD131239 LVY131229:LVZ131239 MFU131229:MFV131239 MPQ131229:MPR131239 MZM131229:MZN131239 NJI131229:NJJ131239 NTE131229:NTF131239 ODA131229:ODB131239 OMW131229:OMX131239 OWS131229:OWT131239 PGO131229:PGP131239 PQK131229:PQL131239 QAG131229:QAH131239 QKC131229:QKD131239 QTY131229:QTZ131239 RDU131229:RDV131239 RNQ131229:RNR131239 RXM131229:RXN131239 SHI131229:SHJ131239 SRE131229:SRF131239 TBA131229:TBB131239 TKW131229:TKX131239 TUS131229:TUT131239 UEO131229:UEP131239 UOK131229:UOL131239 UYG131229:UYH131239 VIC131229:VID131239 VRY131229:VRZ131239 WBU131229:WBV131239 WLQ131229:WLR131239 WVM131229:WVN131239 E196765:F196775 JA196765:JB196775 SW196765:SX196775 ACS196765:ACT196775 AMO196765:AMP196775 AWK196765:AWL196775 BGG196765:BGH196775 BQC196765:BQD196775 BZY196765:BZZ196775 CJU196765:CJV196775 CTQ196765:CTR196775 DDM196765:DDN196775 DNI196765:DNJ196775 DXE196765:DXF196775 EHA196765:EHB196775 EQW196765:EQX196775 FAS196765:FAT196775 FKO196765:FKP196775 FUK196765:FUL196775 GEG196765:GEH196775 GOC196765:GOD196775 GXY196765:GXZ196775 HHU196765:HHV196775 HRQ196765:HRR196775 IBM196765:IBN196775 ILI196765:ILJ196775 IVE196765:IVF196775 JFA196765:JFB196775 JOW196765:JOX196775 JYS196765:JYT196775 KIO196765:KIP196775 KSK196765:KSL196775 LCG196765:LCH196775 LMC196765:LMD196775 LVY196765:LVZ196775 MFU196765:MFV196775 MPQ196765:MPR196775 MZM196765:MZN196775 NJI196765:NJJ196775 NTE196765:NTF196775 ODA196765:ODB196775 OMW196765:OMX196775 OWS196765:OWT196775 PGO196765:PGP196775 PQK196765:PQL196775 QAG196765:QAH196775 QKC196765:QKD196775 QTY196765:QTZ196775 RDU196765:RDV196775 RNQ196765:RNR196775 RXM196765:RXN196775 SHI196765:SHJ196775 SRE196765:SRF196775 TBA196765:TBB196775 TKW196765:TKX196775 TUS196765:TUT196775 UEO196765:UEP196775 UOK196765:UOL196775 UYG196765:UYH196775 VIC196765:VID196775 VRY196765:VRZ196775 WBU196765:WBV196775 WLQ196765:WLR196775 WVM196765:WVN196775 E262301:F262311 JA262301:JB262311 SW262301:SX262311 ACS262301:ACT262311 AMO262301:AMP262311 AWK262301:AWL262311 BGG262301:BGH262311 BQC262301:BQD262311 BZY262301:BZZ262311 CJU262301:CJV262311 CTQ262301:CTR262311 DDM262301:DDN262311 DNI262301:DNJ262311 DXE262301:DXF262311 EHA262301:EHB262311 EQW262301:EQX262311 FAS262301:FAT262311 FKO262301:FKP262311 FUK262301:FUL262311 GEG262301:GEH262311 GOC262301:GOD262311 GXY262301:GXZ262311 HHU262301:HHV262311 HRQ262301:HRR262311 IBM262301:IBN262311 ILI262301:ILJ262311 IVE262301:IVF262311 JFA262301:JFB262311 JOW262301:JOX262311 JYS262301:JYT262311 KIO262301:KIP262311 KSK262301:KSL262311 LCG262301:LCH262311 LMC262301:LMD262311 LVY262301:LVZ262311 MFU262301:MFV262311 MPQ262301:MPR262311 MZM262301:MZN262311 NJI262301:NJJ262311 NTE262301:NTF262311 ODA262301:ODB262311 OMW262301:OMX262311 OWS262301:OWT262311 PGO262301:PGP262311 PQK262301:PQL262311 QAG262301:QAH262311 QKC262301:QKD262311 QTY262301:QTZ262311 RDU262301:RDV262311 RNQ262301:RNR262311 RXM262301:RXN262311 SHI262301:SHJ262311 SRE262301:SRF262311 TBA262301:TBB262311 TKW262301:TKX262311 TUS262301:TUT262311 UEO262301:UEP262311 UOK262301:UOL262311 UYG262301:UYH262311 VIC262301:VID262311 VRY262301:VRZ262311 WBU262301:WBV262311 WLQ262301:WLR262311 WVM262301:WVN262311 E327837:F327847 JA327837:JB327847 SW327837:SX327847 ACS327837:ACT327847 AMO327837:AMP327847 AWK327837:AWL327847 BGG327837:BGH327847 BQC327837:BQD327847 BZY327837:BZZ327847 CJU327837:CJV327847 CTQ327837:CTR327847 DDM327837:DDN327847 DNI327837:DNJ327847 DXE327837:DXF327847 EHA327837:EHB327847 EQW327837:EQX327847 FAS327837:FAT327847 FKO327837:FKP327847 FUK327837:FUL327847 GEG327837:GEH327847 GOC327837:GOD327847 GXY327837:GXZ327847 HHU327837:HHV327847 HRQ327837:HRR327847 IBM327837:IBN327847 ILI327837:ILJ327847 IVE327837:IVF327847 JFA327837:JFB327847 JOW327837:JOX327847 JYS327837:JYT327847 KIO327837:KIP327847 KSK327837:KSL327847 LCG327837:LCH327847 LMC327837:LMD327847 LVY327837:LVZ327847 MFU327837:MFV327847 MPQ327837:MPR327847 MZM327837:MZN327847 NJI327837:NJJ327847 NTE327837:NTF327847 ODA327837:ODB327847 OMW327837:OMX327847 OWS327837:OWT327847 PGO327837:PGP327847 PQK327837:PQL327847 QAG327837:QAH327847 QKC327837:QKD327847 QTY327837:QTZ327847 RDU327837:RDV327847 RNQ327837:RNR327847 RXM327837:RXN327847 SHI327837:SHJ327847 SRE327837:SRF327847 TBA327837:TBB327847 TKW327837:TKX327847 TUS327837:TUT327847 UEO327837:UEP327847 UOK327837:UOL327847 UYG327837:UYH327847 VIC327837:VID327847 VRY327837:VRZ327847 WBU327837:WBV327847 WLQ327837:WLR327847 WVM327837:WVN327847 E393373:F393383 JA393373:JB393383 SW393373:SX393383 ACS393373:ACT393383 AMO393373:AMP393383 AWK393373:AWL393383 BGG393373:BGH393383 BQC393373:BQD393383 BZY393373:BZZ393383 CJU393373:CJV393383 CTQ393373:CTR393383 DDM393373:DDN393383 DNI393373:DNJ393383 DXE393373:DXF393383 EHA393373:EHB393383 EQW393373:EQX393383 FAS393373:FAT393383 FKO393373:FKP393383 FUK393373:FUL393383 GEG393373:GEH393383 GOC393373:GOD393383 GXY393373:GXZ393383 HHU393373:HHV393383 HRQ393373:HRR393383 IBM393373:IBN393383 ILI393373:ILJ393383 IVE393373:IVF393383 JFA393373:JFB393383 JOW393373:JOX393383 JYS393373:JYT393383 KIO393373:KIP393383 KSK393373:KSL393383 LCG393373:LCH393383 LMC393373:LMD393383 LVY393373:LVZ393383 MFU393373:MFV393383 MPQ393373:MPR393383 MZM393373:MZN393383 NJI393373:NJJ393383 NTE393373:NTF393383 ODA393373:ODB393383 OMW393373:OMX393383 OWS393373:OWT393383 PGO393373:PGP393383 PQK393373:PQL393383 QAG393373:QAH393383 QKC393373:QKD393383 QTY393373:QTZ393383 RDU393373:RDV393383 RNQ393373:RNR393383 RXM393373:RXN393383 SHI393373:SHJ393383 SRE393373:SRF393383 TBA393373:TBB393383 TKW393373:TKX393383 TUS393373:TUT393383 UEO393373:UEP393383 UOK393373:UOL393383 UYG393373:UYH393383 VIC393373:VID393383 VRY393373:VRZ393383 WBU393373:WBV393383 WLQ393373:WLR393383 WVM393373:WVN393383 E458909:F458919 JA458909:JB458919 SW458909:SX458919 ACS458909:ACT458919 AMO458909:AMP458919 AWK458909:AWL458919 BGG458909:BGH458919 BQC458909:BQD458919 BZY458909:BZZ458919 CJU458909:CJV458919 CTQ458909:CTR458919 DDM458909:DDN458919 DNI458909:DNJ458919 DXE458909:DXF458919 EHA458909:EHB458919 EQW458909:EQX458919 FAS458909:FAT458919 FKO458909:FKP458919 FUK458909:FUL458919 GEG458909:GEH458919 GOC458909:GOD458919 GXY458909:GXZ458919 HHU458909:HHV458919 HRQ458909:HRR458919 IBM458909:IBN458919 ILI458909:ILJ458919 IVE458909:IVF458919 JFA458909:JFB458919 JOW458909:JOX458919 JYS458909:JYT458919 KIO458909:KIP458919 KSK458909:KSL458919 LCG458909:LCH458919 LMC458909:LMD458919 LVY458909:LVZ458919 MFU458909:MFV458919 MPQ458909:MPR458919 MZM458909:MZN458919 NJI458909:NJJ458919 NTE458909:NTF458919 ODA458909:ODB458919 OMW458909:OMX458919 OWS458909:OWT458919 PGO458909:PGP458919 PQK458909:PQL458919 QAG458909:QAH458919 QKC458909:QKD458919 QTY458909:QTZ458919 RDU458909:RDV458919 RNQ458909:RNR458919 RXM458909:RXN458919 SHI458909:SHJ458919 SRE458909:SRF458919 TBA458909:TBB458919 TKW458909:TKX458919 TUS458909:TUT458919 UEO458909:UEP458919 UOK458909:UOL458919 UYG458909:UYH458919 VIC458909:VID458919 VRY458909:VRZ458919 WBU458909:WBV458919 WLQ458909:WLR458919 WVM458909:WVN458919 E524445:F524455 JA524445:JB524455 SW524445:SX524455 ACS524445:ACT524455 AMO524445:AMP524455 AWK524445:AWL524455 BGG524445:BGH524455 BQC524445:BQD524455 BZY524445:BZZ524455 CJU524445:CJV524455 CTQ524445:CTR524455 DDM524445:DDN524455 DNI524445:DNJ524455 DXE524445:DXF524455 EHA524445:EHB524455 EQW524445:EQX524455 FAS524445:FAT524455 FKO524445:FKP524455 FUK524445:FUL524455 GEG524445:GEH524455 GOC524445:GOD524455 GXY524445:GXZ524455 HHU524445:HHV524455 HRQ524445:HRR524455 IBM524445:IBN524455 ILI524445:ILJ524455 IVE524445:IVF524455 JFA524445:JFB524455 JOW524445:JOX524455 JYS524445:JYT524455 KIO524445:KIP524455 KSK524445:KSL524455 LCG524445:LCH524455 LMC524445:LMD524455 LVY524445:LVZ524455 MFU524445:MFV524455 MPQ524445:MPR524455 MZM524445:MZN524455 NJI524445:NJJ524455 NTE524445:NTF524455 ODA524445:ODB524455 OMW524445:OMX524455 OWS524445:OWT524455 PGO524445:PGP524455 PQK524445:PQL524455 QAG524445:QAH524455 QKC524445:QKD524455 QTY524445:QTZ524455 RDU524445:RDV524455 RNQ524445:RNR524455 RXM524445:RXN524455 SHI524445:SHJ524455 SRE524445:SRF524455 TBA524445:TBB524455 TKW524445:TKX524455 TUS524445:TUT524455 UEO524445:UEP524455 UOK524445:UOL524455 UYG524445:UYH524455 VIC524445:VID524455 VRY524445:VRZ524455 WBU524445:WBV524455 WLQ524445:WLR524455 WVM524445:WVN524455 E589981:F589991 JA589981:JB589991 SW589981:SX589991 ACS589981:ACT589991 AMO589981:AMP589991 AWK589981:AWL589991 BGG589981:BGH589991 BQC589981:BQD589991 BZY589981:BZZ589991 CJU589981:CJV589991 CTQ589981:CTR589991 DDM589981:DDN589991 DNI589981:DNJ589991 DXE589981:DXF589991 EHA589981:EHB589991 EQW589981:EQX589991 FAS589981:FAT589991 FKO589981:FKP589991 FUK589981:FUL589991 GEG589981:GEH589991 GOC589981:GOD589991 GXY589981:GXZ589991 HHU589981:HHV589991 HRQ589981:HRR589991 IBM589981:IBN589991 ILI589981:ILJ589991 IVE589981:IVF589991 JFA589981:JFB589991 JOW589981:JOX589991 JYS589981:JYT589991 KIO589981:KIP589991 KSK589981:KSL589991 LCG589981:LCH589991 LMC589981:LMD589991 LVY589981:LVZ589991 MFU589981:MFV589991 MPQ589981:MPR589991 MZM589981:MZN589991 NJI589981:NJJ589991 NTE589981:NTF589991 ODA589981:ODB589991 OMW589981:OMX589991 OWS589981:OWT589991 PGO589981:PGP589991 PQK589981:PQL589991 QAG589981:QAH589991 QKC589981:QKD589991 QTY589981:QTZ589991 RDU589981:RDV589991 RNQ589981:RNR589991 RXM589981:RXN589991 SHI589981:SHJ589991 SRE589981:SRF589991 TBA589981:TBB589991 TKW589981:TKX589991 TUS589981:TUT589991 UEO589981:UEP589991 UOK589981:UOL589991 UYG589981:UYH589991 VIC589981:VID589991 VRY589981:VRZ589991 WBU589981:WBV589991 WLQ589981:WLR589991 WVM589981:WVN589991 E655517:F655527 JA655517:JB655527 SW655517:SX655527 ACS655517:ACT655527 AMO655517:AMP655527 AWK655517:AWL655527 BGG655517:BGH655527 BQC655517:BQD655527 BZY655517:BZZ655527 CJU655517:CJV655527 CTQ655517:CTR655527 DDM655517:DDN655527 DNI655517:DNJ655527 DXE655517:DXF655527 EHA655517:EHB655527 EQW655517:EQX655527 FAS655517:FAT655527 FKO655517:FKP655527 FUK655517:FUL655527 GEG655517:GEH655527 GOC655517:GOD655527 GXY655517:GXZ655527 HHU655517:HHV655527 HRQ655517:HRR655527 IBM655517:IBN655527 ILI655517:ILJ655527 IVE655517:IVF655527 JFA655517:JFB655527 JOW655517:JOX655527 JYS655517:JYT655527 KIO655517:KIP655527 KSK655517:KSL655527 LCG655517:LCH655527 LMC655517:LMD655527 LVY655517:LVZ655527 MFU655517:MFV655527 MPQ655517:MPR655527 MZM655517:MZN655527 NJI655517:NJJ655527 NTE655517:NTF655527 ODA655517:ODB655527 OMW655517:OMX655527 OWS655517:OWT655527 PGO655517:PGP655527 PQK655517:PQL655527 QAG655517:QAH655527 QKC655517:QKD655527 QTY655517:QTZ655527 RDU655517:RDV655527 RNQ655517:RNR655527 RXM655517:RXN655527 SHI655517:SHJ655527 SRE655517:SRF655527 TBA655517:TBB655527 TKW655517:TKX655527 TUS655517:TUT655527 UEO655517:UEP655527 UOK655517:UOL655527 UYG655517:UYH655527 VIC655517:VID655527 VRY655517:VRZ655527 WBU655517:WBV655527 WLQ655517:WLR655527 WVM655517:WVN655527 E721053:F721063 JA721053:JB721063 SW721053:SX721063 ACS721053:ACT721063 AMO721053:AMP721063 AWK721053:AWL721063 BGG721053:BGH721063 BQC721053:BQD721063 BZY721053:BZZ721063 CJU721053:CJV721063 CTQ721053:CTR721063 DDM721053:DDN721063 DNI721053:DNJ721063 DXE721053:DXF721063 EHA721053:EHB721063 EQW721053:EQX721063 FAS721053:FAT721063 FKO721053:FKP721063 FUK721053:FUL721063 GEG721053:GEH721063 GOC721053:GOD721063 GXY721053:GXZ721063 HHU721053:HHV721063 HRQ721053:HRR721063 IBM721053:IBN721063 ILI721053:ILJ721063 IVE721053:IVF721063 JFA721053:JFB721063 JOW721053:JOX721063 JYS721053:JYT721063 KIO721053:KIP721063 KSK721053:KSL721063 LCG721053:LCH721063 LMC721053:LMD721063 LVY721053:LVZ721063 MFU721053:MFV721063 MPQ721053:MPR721063 MZM721053:MZN721063 NJI721053:NJJ721063 NTE721053:NTF721063 ODA721053:ODB721063 OMW721053:OMX721063 OWS721053:OWT721063 PGO721053:PGP721063 PQK721053:PQL721063 QAG721053:QAH721063 QKC721053:QKD721063 QTY721053:QTZ721063 RDU721053:RDV721063 RNQ721053:RNR721063 RXM721053:RXN721063 SHI721053:SHJ721063 SRE721053:SRF721063 TBA721053:TBB721063 TKW721053:TKX721063 TUS721053:TUT721063 UEO721053:UEP721063 UOK721053:UOL721063 UYG721053:UYH721063 VIC721053:VID721063 VRY721053:VRZ721063 WBU721053:WBV721063 WLQ721053:WLR721063 WVM721053:WVN721063 E786589:F786599 JA786589:JB786599 SW786589:SX786599 ACS786589:ACT786599 AMO786589:AMP786599 AWK786589:AWL786599 BGG786589:BGH786599 BQC786589:BQD786599 BZY786589:BZZ786599 CJU786589:CJV786599 CTQ786589:CTR786599 DDM786589:DDN786599 DNI786589:DNJ786599 DXE786589:DXF786599 EHA786589:EHB786599 EQW786589:EQX786599 FAS786589:FAT786599 FKO786589:FKP786599 FUK786589:FUL786599 GEG786589:GEH786599 GOC786589:GOD786599 GXY786589:GXZ786599 HHU786589:HHV786599 HRQ786589:HRR786599 IBM786589:IBN786599 ILI786589:ILJ786599 IVE786589:IVF786599 JFA786589:JFB786599 JOW786589:JOX786599 JYS786589:JYT786599 KIO786589:KIP786599 KSK786589:KSL786599 LCG786589:LCH786599 LMC786589:LMD786599 LVY786589:LVZ786599 MFU786589:MFV786599 MPQ786589:MPR786599 MZM786589:MZN786599 NJI786589:NJJ786599 NTE786589:NTF786599 ODA786589:ODB786599 OMW786589:OMX786599 OWS786589:OWT786599 PGO786589:PGP786599 PQK786589:PQL786599 QAG786589:QAH786599 QKC786589:QKD786599 QTY786589:QTZ786599 RDU786589:RDV786599 RNQ786589:RNR786599 RXM786589:RXN786599 SHI786589:SHJ786599 SRE786589:SRF786599 TBA786589:TBB786599 TKW786589:TKX786599 TUS786589:TUT786599 UEO786589:UEP786599 UOK786589:UOL786599 UYG786589:UYH786599 VIC786589:VID786599 VRY786589:VRZ786599 WBU786589:WBV786599 WLQ786589:WLR786599 WVM786589:WVN786599 E852125:F852135 JA852125:JB852135 SW852125:SX852135 ACS852125:ACT852135 AMO852125:AMP852135 AWK852125:AWL852135 BGG852125:BGH852135 BQC852125:BQD852135 BZY852125:BZZ852135 CJU852125:CJV852135 CTQ852125:CTR852135 DDM852125:DDN852135 DNI852125:DNJ852135 DXE852125:DXF852135 EHA852125:EHB852135 EQW852125:EQX852135 FAS852125:FAT852135 FKO852125:FKP852135 FUK852125:FUL852135 GEG852125:GEH852135 GOC852125:GOD852135 GXY852125:GXZ852135 HHU852125:HHV852135 HRQ852125:HRR852135 IBM852125:IBN852135 ILI852125:ILJ852135 IVE852125:IVF852135 JFA852125:JFB852135 JOW852125:JOX852135 JYS852125:JYT852135 KIO852125:KIP852135 KSK852125:KSL852135 LCG852125:LCH852135 LMC852125:LMD852135 LVY852125:LVZ852135 MFU852125:MFV852135 MPQ852125:MPR852135 MZM852125:MZN852135 NJI852125:NJJ852135 NTE852125:NTF852135 ODA852125:ODB852135 OMW852125:OMX852135 OWS852125:OWT852135 PGO852125:PGP852135 PQK852125:PQL852135 QAG852125:QAH852135 QKC852125:QKD852135 QTY852125:QTZ852135 RDU852125:RDV852135 RNQ852125:RNR852135 RXM852125:RXN852135 SHI852125:SHJ852135 SRE852125:SRF852135 TBA852125:TBB852135 TKW852125:TKX852135 TUS852125:TUT852135 UEO852125:UEP852135 UOK852125:UOL852135 UYG852125:UYH852135 VIC852125:VID852135 VRY852125:VRZ852135 WBU852125:WBV852135 WLQ852125:WLR852135 WVM852125:WVN852135 E917661:F917671 JA917661:JB917671 SW917661:SX917671 ACS917661:ACT917671 AMO917661:AMP917671 AWK917661:AWL917671 BGG917661:BGH917671 BQC917661:BQD917671 BZY917661:BZZ917671 CJU917661:CJV917671 CTQ917661:CTR917671 DDM917661:DDN917671 DNI917661:DNJ917671 DXE917661:DXF917671 EHA917661:EHB917671 EQW917661:EQX917671 FAS917661:FAT917671 FKO917661:FKP917671 FUK917661:FUL917671 GEG917661:GEH917671 GOC917661:GOD917671 GXY917661:GXZ917671 HHU917661:HHV917671 HRQ917661:HRR917671 IBM917661:IBN917671 ILI917661:ILJ917671 IVE917661:IVF917671 JFA917661:JFB917671 JOW917661:JOX917671 JYS917661:JYT917671 KIO917661:KIP917671 KSK917661:KSL917671 LCG917661:LCH917671 LMC917661:LMD917671 LVY917661:LVZ917671 MFU917661:MFV917671 MPQ917661:MPR917671 MZM917661:MZN917671 NJI917661:NJJ917671 NTE917661:NTF917671 ODA917661:ODB917671 OMW917661:OMX917671 OWS917661:OWT917671 PGO917661:PGP917671 PQK917661:PQL917671 QAG917661:QAH917671 QKC917661:QKD917671 QTY917661:QTZ917671 RDU917661:RDV917671 RNQ917661:RNR917671 RXM917661:RXN917671 SHI917661:SHJ917671 SRE917661:SRF917671 TBA917661:TBB917671 TKW917661:TKX917671 TUS917661:TUT917671 UEO917661:UEP917671 UOK917661:UOL917671 UYG917661:UYH917671 VIC917661:VID917671 VRY917661:VRZ917671 WBU917661:WBV917671 WLQ917661:WLR917671 WVM917661:WVN917671 E983197:F983207 JA983197:JB983207 SW983197:SX983207 ACS983197:ACT983207 AMO983197:AMP983207 AWK983197:AWL983207 BGG983197:BGH983207 BQC983197:BQD983207 BZY983197:BZZ983207 CJU983197:CJV983207 CTQ983197:CTR983207 DDM983197:DDN983207 DNI983197:DNJ983207 DXE983197:DXF983207 EHA983197:EHB983207 EQW983197:EQX983207 FAS983197:FAT983207 FKO983197:FKP983207 FUK983197:FUL983207 GEG983197:GEH983207 GOC983197:GOD983207 GXY983197:GXZ983207 HHU983197:HHV983207 HRQ983197:HRR983207 IBM983197:IBN983207 ILI983197:ILJ983207 IVE983197:IVF983207 JFA983197:JFB983207 JOW983197:JOX983207 JYS983197:JYT983207 KIO983197:KIP983207 KSK983197:KSL983207 LCG983197:LCH983207 LMC983197:LMD983207 LVY983197:LVZ983207 MFU983197:MFV983207 MPQ983197:MPR983207 MZM983197:MZN983207 NJI983197:NJJ983207 NTE983197:NTF983207 ODA983197:ODB983207 OMW983197:OMX983207 OWS983197:OWT983207 PGO983197:PGP983207 PQK983197:PQL983207 QAG983197:QAH983207 QKC983197:QKD983207 QTY983197:QTZ983207 RDU983197:RDV983207 RNQ983197:RNR983207 RXM983197:RXN983207 SHI983197:SHJ983207 SRE983197:SRF983207 TBA983197:TBB983207 TKW983197:TKX983207 TUS983197:TUT983207 UEO983197:UEP983207 UOK983197:UOL983207 UYG983197:UYH983207 VIC983197:VID983207 VRY983197:VRZ983207 WBU983197:WBV983207 WLQ983197:WLR983207 WVM983197:WVN983207 H169:H180 JD169:JD180 SZ169:SZ180 ACV169:ACV180 AMR169:AMR180 AWN169:AWN180 BGJ169:BGJ180 BQF169:BQF180 CAB169:CAB180 CJX169:CJX180 CTT169:CTT180 DDP169:DDP180 DNL169:DNL180 DXH169:DXH180 EHD169:EHD180 EQZ169:EQZ180 FAV169:FAV180 FKR169:FKR180 FUN169:FUN180 GEJ169:GEJ180 GOF169:GOF180 GYB169:GYB180 HHX169:HHX180 HRT169:HRT180 IBP169:IBP180 ILL169:ILL180 IVH169:IVH180 JFD169:JFD180 JOZ169:JOZ180 JYV169:JYV180 KIR169:KIR180 KSN169:KSN180 LCJ169:LCJ180 LMF169:LMF180 LWB169:LWB180 MFX169:MFX180 MPT169:MPT180 MZP169:MZP180 NJL169:NJL180 NTH169:NTH180 ODD169:ODD180 OMZ169:OMZ180 OWV169:OWV180 PGR169:PGR180 PQN169:PQN180 QAJ169:QAJ180 QKF169:QKF180 QUB169:QUB180 RDX169:RDX180 RNT169:RNT180 RXP169:RXP180 SHL169:SHL180 SRH169:SRH180 TBD169:TBD180 TKZ169:TKZ180 TUV169:TUV180 UER169:UER180 UON169:UON180 UYJ169:UYJ180 VIF169:VIF180 VSB169:VSB180 WBX169:WBX180 WLT169:WLT180 WVP169:WVP180 H65705:H65716 JD65705:JD65716 SZ65705:SZ65716 ACV65705:ACV65716 AMR65705:AMR65716 AWN65705:AWN65716 BGJ65705:BGJ65716 BQF65705:BQF65716 CAB65705:CAB65716 CJX65705:CJX65716 CTT65705:CTT65716 DDP65705:DDP65716 DNL65705:DNL65716 DXH65705:DXH65716 EHD65705:EHD65716 EQZ65705:EQZ65716 FAV65705:FAV65716 FKR65705:FKR65716 FUN65705:FUN65716 GEJ65705:GEJ65716 GOF65705:GOF65716 GYB65705:GYB65716 HHX65705:HHX65716 HRT65705:HRT65716 IBP65705:IBP65716 ILL65705:ILL65716 IVH65705:IVH65716 JFD65705:JFD65716 JOZ65705:JOZ65716 JYV65705:JYV65716 KIR65705:KIR65716 KSN65705:KSN65716 LCJ65705:LCJ65716 LMF65705:LMF65716 LWB65705:LWB65716 MFX65705:MFX65716 MPT65705:MPT65716 MZP65705:MZP65716 NJL65705:NJL65716 NTH65705:NTH65716 ODD65705:ODD65716 OMZ65705:OMZ65716 OWV65705:OWV65716 PGR65705:PGR65716 PQN65705:PQN65716 QAJ65705:QAJ65716 QKF65705:QKF65716 QUB65705:QUB65716 RDX65705:RDX65716 RNT65705:RNT65716 RXP65705:RXP65716 SHL65705:SHL65716 SRH65705:SRH65716 TBD65705:TBD65716 TKZ65705:TKZ65716 TUV65705:TUV65716 UER65705:UER65716 UON65705:UON65716 UYJ65705:UYJ65716 VIF65705:VIF65716 VSB65705:VSB65716 WBX65705:WBX65716 WLT65705:WLT65716 WVP65705:WVP65716 H131241:H131252 JD131241:JD131252 SZ131241:SZ131252 ACV131241:ACV131252 AMR131241:AMR131252 AWN131241:AWN131252 BGJ131241:BGJ131252 BQF131241:BQF131252 CAB131241:CAB131252 CJX131241:CJX131252 CTT131241:CTT131252 DDP131241:DDP131252 DNL131241:DNL131252 DXH131241:DXH131252 EHD131241:EHD131252 EQZ131241:EQZ131252 FAV131241:FAV131252 FKR131241:FKR131252 FUN131241:FUN131252 GEJ131241:GEJ131252 GOF131241:GOF131252 GYB131241:GYB131252 HHX131241:HHX131252 HRT131241:HRT131252 IBP131241:IBP131252 ILL131241:ILL131252 IVH131241:IVH131252 JFD131241:JFD131252 JOZ131241:JOZ131252 JYV131241:JYV131252 KIR131241:KIR131252 KSN131241:KSN131252 LCJ131241:LCJ131252 LMF131241:LMF131252 LWB131241:LWB131252 MFX131241:MFX131252 MPT131241:MPT131252 MZP131241:MZP131252 NJL131241:NJL131252 NTH131241:NTH131252 ODD131241:ODD131252 OMZ131241:OMZ131252 OWV131241:OWV131252 PGR131241:PGR131252 PQN131241:PQN131252 QAJ131241:QAJ131252 QKF131241:QKF131252 QUB131241:QUB131252 RDX131241:RDX131252 RNT131241:RNT131252 RXP131241:RXP131252 SHL131241:SHL131252 SRH131241:SRH131252 TBD131241:TBD131252 TKZ131241:TKZ131252 TUV131241:TUV131252 UER131241:UER131252 UON131241:UON131252 UYJ131241:UYJ131252 VIF131241:VIF131252 VSB131241:VSB131252 WBX131241:WBX131252 WLT131241:WLT131252 WVP131241:WVP131252 H196777:H196788 JD196777:JD196788 SZ196777:SZ196788 ACV196777:ACV196788 AMR196777:AMR196788 AWN196777:AWN196788 BGJ196777:BGJ196788 BQF196777:BQF196788 CAB196777:CAB196788 CJX196777:CJX196788 CTT196777:CTT196788 DDP196777:DDP196788 DNL196777:DNL196788 DXH196777:DXH196788 EHD196777:EHD196788 EQZ196777:EQZ196788 FAV196777:FAV196788 FKR196777:FKR196788 FUN196777:FUN196788 GEJ196777:GEJ196788 GOF196777:GOF196788 GYB196777:GYB196788 HHX196777:HHX196788 HRT196777:HRT196788 IBP196777:IBP196788 ILL196777:ILL196788 IVH196777:IVH196788 JFD196777:JFD196788 JOZ196777:JOZ196788 JYV196777:JYV196788 KIR196777:KIR196788 KSN196777:KSN196788 LCJ196777:LCJ196788 LMF196777:LMF196788 LWB196777:LWB196788 MFX196777:MFX196788 MPT196777:MPT196788 MZP196777:MZP196788 NJL196777:NJL196788 NTH196777:NTH196788 ODD196777:ODD196788 OMZ196777:OMZ196788 OWV196777:OWV196788 PGR196777:PGR196788 PQN196777:PQN196788 QAJ196777:QAJ196788 QKF196777:QKF196788 QUB196777:QUB196788 RDX196777:RDX196788 RNT196777:RNT196788 RXP196777:RXP196788 SHL196777:SHL196788 SRH196777:SRH196788 TBD196777:TBD196788 TKZ196777:TKZ196788 TUV196777:TUV196788 UER196777:UER196788 UON196777:UON196788 UYJ196777:UYJ196788 VIF196777:VIF196788 VSB196777:VSB196788 WBX196777:WBX196788 WLT196777:WLT196788 WVP196777:WVP196788 H262313:H262324 JD262313:JD262324 SZ262313:SZ262324 ACV262313:ACV262324 AMR262313:AMR262324 AWN262313:AWN262324 BGJ262313:BGJ262324 BQF262313:BQF262324 CAB262313:CAB262324 CJX262313:CJX262324 CTT262313:CTT262324 DDP262313:DDP262324 DNL262313:DNL262324 DXH262313:DXH262324 EHD262313:EHD262324 EQZ262313:EQZ262324 FAV262313:FAV262324 FKR262313:FKR262324 FUN262313:FUN262324 GEJ262313:GEJ262324 GOF262313:GOF262324 GYB262313:GYB262324 HHX262313:HHX262324 HRT262313:HRT262324 IBP262313:IBP262324 ILL262313:ILL262324 IVH262313:IVH262324 JFD262313:JFD262324 JOZ262313:JOZ262324 JYV262313:JYV262324 KIR262313:KIR262324 KSN262313:KSN262324 LCJ262313:LCJ262324 LMF262313:LMF262324 LWB262313:LWB262324 MFX262313:MFX262324 MPT262313:MPT262324 MZP262313:MZP262324 NJL262313:NJL262324 NTH262313:NTH262324 ODD262313:ODD262324 OMZ262313:OMZ262324 OWV262313:OWV262324 PGR262313:PGR262324 PQN262313:PQN262324 QAJ262313:QAJ262324 QKF262313:QKF262324 QUB262313:QUB262324 RDX262313:RDX262324 RNT262313:RNT262324 RXP262313:RXP262324 SHL262313:SHL262324 SRH262313:SRH262324 TBD262313:TBD262324 TKZ262313:TKZ262324 TUV262313:TUV262324 UER262313:UER262324 UON262313:UON262324 UYJ262313:UYJ262324 VIF262313:VIF262324 VSB262313:VSB262324 WBX262313:WBX262324 WLT262313:WLT262324 WVP262313:WVP262324 H327849:H327860 JD327849:JD327860 SZ327849:SZ327860 ACV327849:ACV327860 AMR327849:AMR327860 AWN327849:AWN327860 BGJ327849:BGJ327860 BQF327849:BQF327860 CAB327849:CAB327860 CJX327849:CJX327860 CTT327849:CTT327860 DDP327849:DDP327860 DNL327849:DNL327860 DXH327849:DXH327860 EHD327849:EHD327860 EQZ327849:EQZ327860 FAV327849:FAV327860 FKR327849:FKR327860 FUN327849:FUN327860 GEJ327849:GEJ327860 GOF327849:GOF327860 GYB327849:GYB327860 HHX327849:HHX327860 HRT327849:HRT327860 IBP327849:IBP327860 ILL327849:ILL327860 IVH327849:IVH327860 JFD327849:JFD327860 JOZ327849:JOZ327860 JYV327849:JYV327860 KIR327849:KIR327860 KSN327849:KSN327860 LCJ327849:LCJ327860 LMF327849:LMF327860 LWB327849:LWB327860 MFX327849:MFX327860 MPT327849:MPT327860 MZP327849:MZP327860 NJL327849:NJL327860 NTH327849:NTH327860 ODD327849:ODD327860 OMZ327849:OMZ327860 OWV327849:OWV327860 PGR327849:PGR327860 PQN327849:PQN327860 QAJ327849:QAJ327860 QKF327849:QKF327860 QUB327849:QUB327860 RDX327849:RDX327860 RNT327849:RNT327860 RXP327849:RXP327860 SHL327849:SHL327860 SRH327849:SRH327860 TBD327849:TBD327860 TKZ327849:TKZ327860 TUV327849:TUV327860 UER327849:UER327860 UON327849:UON327860 UYJ327849:UYJ327860 VIF327849:VIF327860 VSB327849:VSB327860 WBX327849:WBX327860 WLT327849:WLT327860 WVP327849:WVP327860 H393385:H393396 JD393385:JD393396 SZ393385:SZ393396 ACV393385:ACV393396 AMR393385:AMR393396 AWN393385:AWN393396 BGJ393385:BGJ393396 BQF393385:BQF393396 CAB393385:CAB393396 CJX393385:CJX393396 CTT393385:CTT393396 DDP393385:DDP393396 DNL393385:DNL393396 DXH393385:DXH393396 EHD393385:EHD393396 EQZ393385:EQZ393396 FAV393385:FAV393396 FKR393385:FKR393396 FUN393385:FUN393396 GEJ393385:GEJ393396 GOF393385:GOF393396 GYB393385:GYB393396 HHX393385:HHX393396 HRT393385:HRT393396 IBP393385:IBP393396 ILL393385:ILL393396 IVH393385:IVH393396 JFD393385:JFD393396 JOZ393385:JOZ393396 JYV393385:JYV393396 KIR393385:KIR393396 KSN393385:KSN393396 LCJ393385:LCJ393396 LMF393385:LMF393396 LWB393385:LWB393396 MFX393385:MFX393396 MPT393385:MPT393396 MZP393385:MZP393396 NJL393385:NJL393396 NTH393385:NTH393396 ODD393385:ODD393396 OMZ393385:OMZ393396 OWV393385:OWV393396 PGR393385:PGR393396 PQN393385:PQN393396 QAJ393385:QAJ393396 QKF393385:QKF393396 QUB393385:QUB393396 RDX393385:RDX393396 RNT393385:RNT393396 RXP393385:RXP393396 SHL393385:SHL393396 SRH393385:SRH393396 TBD393385:TBD393396 TKZ393385:TKZ393396 TUV393385:TUV393396 UER393385:UER393396 UON393385:UON393396 UYJ393385:UYJ393396 VIF393385:VIF393396 VSB393385:VSB393396 WBX393385:WBX393396 WLT393385:WLT393396 WVP393385:WVP393396 H458921:H458932 JD458921:JD458932 SZ458921:SZ458932 ACV458921:ACV458932 AMR458921:AMR458932 AWN458921:AWN458932 BGJ458921:BGJ458932 BQF458921:BQF458932 CAB458921:CAB458932 CJX458921:CJX458932 CTT458921:CTT458932 DDP458921:DDP458932 DNL458921:DNL458932 DXH458921:DXH458932 EHD458921:EHD458932 EQZ458921:EQZ458932 FAV458921:FAV458932 FKR458921:FKR458932 FUN458921:FUN458932 GEJ458921:GEJ458932 GOF458921:GOF458932 GYB458921:GYB458932 HHX458921:HHX458932 HRT458921:HRT458932 IBP458921:IBP458932 ILL458921:ILL458932 IVH458921:IVH458932 JFD458921:JFD458932 JOZ458921:JOZ458932 JYV458921:JYV458932 KIR458921:KIR458932 KSN458921:KSN458932 LCJ458921:LCJ458932 LMF458921:LMF458932 LWB458921:LWB458932 MFX458921:MFX458932 MPT458921:MPT458932 MZP458921:MZP458932 NJL458921:NJL458932 NTH458921:NTH458932 ODD458921:ODD458932 OMZ458921:OMZ458932 OWV458921:OWV458932 PGR458921:PGR458932 PQN458921:PQN458932 QAJ458921:QAJ458932 QKF458921:QKF458932 QUB458921:QUB458932 RDX458921:RDX458932 RNT458921:RNT458932 RXP458921:RXP458932 SHL458921:SHL458932 SRH458921:SRH458932 TBD458921:TBD458932 TKZ458921:TKZ458932 TUV458921:TUV458932 UER458921:UER458932 UON458921:UON458932 UYJ458921:UYJ458932 VIF458921:VIF458932 VSB458921:VSB458932 WBX458921:WBX458932 WLT458921:WLT458932 WVP458921:WVP458932 H524457:H524468 JD524457:JD524468 SZ524457:SZ524468 ACV524457:ACV524468 AMR524457:AMR524468 AWN524457:AWN524468 BGJ524457:BGJ524468 BQF524457:BQF524468 CAB524457:CAB524468 CJX524457:CJX524468 CTT524457:CTT524468 DDP524457:DDP524468 DNL524457:DNL524468 DXH524457:DXH524468 EHD524457:EHD524468 EQZ524457:EQZ524468 FAV524457:FAV524468 FKR524457:FKR524468 FUN524457:FUN524468 GEJ524457:GEJ524468 GOF524457:GOF524468 GYB524457:GYB524468 HHX524457:HHX524468 HRT524457:HRT524468 IBP524457:IBP524468 ILL524457:ILL524468 IVH524457:IVH524468 JFD524457:JFD524468 JOZ524457:JOZ524468 JYV524457:JYV524468 KIR524457:KIR524468 KSN524457:KSN524468 LCJ524457:LCJ524468 LMF524457:LMF524468 LWB524457:LWB524468 MFX524457:MFX524468 MPT524457:MPT524468 MZP524457:MZP524468 NJL524457:NJL524468 NTH524457:NTH524468 ODD524457:ODD524468 OMZ524457:OMZ524468 OWV524457:OWV524468 PGR524457:PGR524468 PQN524457:PQN524468 QAJ524457:QAJ524468 QKF524457:QKF524468 QUB524457:QUB524468 RDX524457:RDX524468 RNT524457:RNT524468 RXP524457:RXP524468 SHL524457:SHL524468 SRH524457:SRH524468 TBD524457:TBD524468 TKZ524457:TKZ524468 TUV524457:TUV524468 UER524457:UER524468 UON524457:UON524468 UYJ524457:UYJ524468 VIF524457:VIF524468 VSB524457:VSB524468 WBX524457:WBX524468 WLT524457:WLT524468 WVP524457:WVP524468 H589993:H590004 JD589993:JD590004 SZ589993:SZ590004 ACV589993:ACV590004 AMR589993:AMR590004 AWN589993:AWN590004 BGJ589993:BGJ590004 BQF589993:BQF590004 CAB589993:CAB590004 CJX589993:CJX590004 CTT589993:CTT590004 DDP589993:DDP590004 DNL589993:DNL590004 DXH589993:DXH590004 EHD589993:EHD590004 EQZ589993:EQZ590004 FAV589993:FAV590004 FKR589993:FKR590004 FUN589993:FUN590004 GEJ589993:GEJ590004 GOF589993:GOF590004 GYB589993:GYB590004 HHX589993:HHX590004 HRT589993:HRT590004 IBP589993:IBP590004 ILL589993:ILL590004 IVH589993:IVH590004 JFD589993:JFD590004 JOZ589993:JOZ590004 JYV589993:JYV590004 KIR589993:KIR590004 KSN589993:KSN590004 LCJ589993:LCJ590004 LMF589993:LMF590004 LWB589993:LWB590004 MFX589993:MFX590004 MPT589993:MPT590004 MZP589993:MZP590004 NJL589993:NJL590004 NTH589993:NTH590004 ODD589993:ODD590004 OMZ589993:OMZ590004 OWV589993:OWV590004 PGR589993:PGR590004 PQN589993:PQN590004 QAJ589993:QAJ590004 QKF589993:QKF590004 QUB589993:QUB590004 RDX589993:RDX590004 RNT589993:RNT590004 RXP589993:RXP590004 SHL589993:SHL590004 SRH589993:SRH590004 TBD589993:TBD590004 TKZ589993:TKZ590004 TUV589993:TUV590004 UER589993:UER590004 UON589993:UON590004 UYJ589993:UYJ590004 VIF589993:VIF590004 VSB589993:VSB590004 WBX589993:WBX590004 WLT589993:WLT590004 WVP589993:WVP590004 H655529:H655540 JD655529:JD655540 SZ655529:SZ655540 ACV655529:ACV655540 AMR655529:AMR655540 AWN655529:AWN655540 BGJ655529:BGJ655540 BQF655529:BQF655540 CAB655529:CAB655540 CJX655529:CJX655540 CTT655529:CTT655540 DDP655529:DDP655540 DNL655529:DNL655540 DXH655529:DXH655540 EHD655529:EHD655540 EQZ655529:EQZ655540 FAV655529:FAV655540 FKR655529:FKR655540 FUN655529:FUN655540 GEJ655529:GEJ655540 GOF655529:GOF655540 GYB655529:GYB655540 HHX655529:HHX655540 HRT655529:HRT655540 IBP655529:IBP655540 ILL655529:ILL655540 IVH655529:IVH655540 JFD655529:JFD655540 JOZ655529:JOZ655540 JYV655529:JYV655540 KIR655529:KIR655540 KSN655529:KSN655540 LCJ655529:LCJ655540 LMF655529:LMF655540 LWB655529:LWB655540 MFX655529:MFX655540 MPT655529:MPT655540 MZP655529:MZP655540 NJL655529:NJL655540 NTH655529:NTH655540 ODD655529:ODD655540 OMZ655529:OMZ655540 OWV655529:OWV655540 PGR655529:PGR655540 PQN655529:PQN655540 QAJ655529:QAJ655540 QKF655529:QKF655540 QUB655529:QUB655540 RDX655529:RDX655540 RNT655529:RNT655540 RXP655529:RXP655540 SHL655529:SHL655540 SRH655529:SRH655540 TBD655529:TBD655540 TKZ655529:TKZ655540 TUV655529:TUV655540 UER655529:UER655540 UON655529:UON655540 UYJ655529:UYJ655540 VIF655529:VIF655540 VSB655529:VSB655540 WBX655529:WBX655540 WLT655529:WLT655540 WVP655529:WVP655540 H721065:H721076 JD721065:JD721076 SZ721065:SZ721076 ACV721065:ACV721076 AMR721065:AMR721076 AWN721065:AWN721076 BGJ721065:BGJ721076 BQF721065:BQF721076 CAB721065:CAB721076 CJX721065:CJX721076 CTT721065:CTT721076 DDP721065:DDP721076 DNL721065:DNL721076 DXH721065:DXH721076 EHD721065:EHD721076 EQZ721065:EQZ721076 FAV721065:FAV721076 FKR721065:FKR721076 FUN721065:FUN721076 GEJ721065:GEJ721076 GOF721065:GOF721076 GYB721065:GYB721076 HHX721065:HHX721076 HRT721065:HRT721076 IBP721065:IBP721076 ILL721065:ILL721076 IVH721065:IVH721076 JFD721065:JFD721076 JOZ721065:JOZ721076 JYV721065:JYV721076 KIR721065:KIR721076 KSN721065:KSN721076 LCJ721065:LCJ721076 LMF721065:LMF721076 LWB721065:LWB721076 MFX721065:MFX721076 MPT721065:MPT721076 MZP721065:MZP721076 NJL721065:NJL721076 NTH721065:NTH721076 ODD721065:ODD721076 OMZ721065:OMZ721076 OWV721065:OWV721076 PGR721065:PGR721076 PQN721065:PQN721076 QAJ721065:QAJ721076 QKF721065:QKF721076 QUB721065:QUB721076 RDX721065:RDX721076 RNT721065:RNT721076 RXP721065:RXP721076 SHL721065:SHL721076 SRH721065:SRH721076 TBD721065:TBD721076 TKZ721065:TKZ721076 TUV721065:TUV721076 UER721065:UER721076 UON721065:UON721076 UYJ721065:UYJ721076 VIF721065:VIF721076 VSB721065:VSB721076 WBX721065:WBX721076 WLT721065:WLT721076 WVP721065:WVP721076 H786601:H786612 JD786601:JD786612 SZ786601:SZ786612 ACV786601:ACV786612 AMR786601:AMR786612 AWN786601:AWN786612 BGJ786601:BGJ786612 BQF786601:BQF786612 CAB786601:CAB786612 CJX786601:CJX786612 CTT786601:CTT786612 DDP786601:DDP786612 DNL786601:DNL786612 DXH786601:DXH786612 EHD786601:EHD786612 EQZ786601:EQZ786612 FAV786601:FAV786612 FKR786601:FKR786612 FUN786601:FUN786612 GEJ786601:GEJ786612 GOF786601:GOF786612 GYB786601:GYB786612 HHX786601:HHX786612 HRT786601:HRT786612 IBP786601:IBP786612 ILL786601:ILL786612 IVH786601:IVH786612 JFD786601:JFD786612 JOZ786601:JOZ786612 JYV786601:JYV786612 KIR786601:KIR786612 KSN786601:KSN786612 LCJ786601:LCJ786612 LMF786601:LMF786612 LWB786601:LWB786612 MFX786601:MFX786612 MPT786601:MPT786612 MZP786601:MZP786612 NJL786601:NJL786612 NTH786601:NTH786612 ODD786601:ODD786612 OMZ786601:OMZ786612 OWV786601:OWV786612 PGR786601:PGR786612 PQN786601:PQN786612 QAJ786601:QAJ786612 QKF786601:QKF786612 QUB786601:QUB786612 RDX786601:RDX786612 RNT786601:RNT786612 RXP786601:RXP786612 SHL786601:SHL786612 SRH786601:SRH786612 TBD786601:TBD786612 TKZ786601:TKZ786612 TUV786601:TUV786612 UER786601:UER786612 UON786601:UON786612 UYJ786601:UYJ786612 VIF786601:VIF786612 VSB786601:VSB786612 WBX786601:WBX786612 WLT786601:WLT786612 WVP786601:WVP786612 H852137:H852148 JD852137:JD852148 SZ852137:SZ852148 ACV852137:ACV852148 AMR852137:AMR852148 AWN852137:AWN852148 BGJ852137:BGJ852148 BQF852137:BQF852148 CAB852137:CAB852148 CJX852137:CJX852148 CTT852137:CTT852148 DDP852137:DDP852148 DNL852137:DNL852148 DXH852137:DXH852148 EHD852137:EHD852148 EQZ852137:EQZ852148 FAV852137:FAV852148 FKR852137:FKR852148 FUN852137:FUN852148 GEJ852137:GEJ852148 GOF852137:GOF852148 GYB852137:GYB852148 HHX852137:HHX852148 HRT852137:HRT852148 IBP852137:IBP852148 ILL852137:ILL852148 IVH852137:IVH852148 JFD852137:JFD852148 JOZ852137:JOZ852148 JYV852137:JYV852148 KIR852137:KIR852148 KSN852137:KSN852148 LCJ852137:LCJ852148 LMF852137:LMF852148 LWB852137:LWB852148 MFX852137:MFX852148 MPT852137:MPT852148 MZP852137:MZP852148 NJL852137:NJL852148 NTH852137:NTH852148 ODD852137:ODD852148 OMZ852137:OMZ852148 OWV852137:OWV852148 PGR852137:PGR852148 PQN852137:PQN852148 QAJ852137:QAJ852148 QKF852137:QKF852148 QUB852137:QUB852148 RDX852137:RDX852148 RNT852137:RNT852148 RXP852137:RXP852148 SHL852137:SHL852148 SRH852137:SRH852148 TBD852137:TBD852148 TKZ852137:TKZ852148 TUV852137:TUV852148 UER852137:UER852148 UON852137:UON852148 UYJ852137:UYJ852148 VIF852137:VIF852148 VSB852137:VSB852148 WBX852137:WBX852148 WLT852137:WLT852148 WVP852137:WVP852148 H917673:H917684 JD917673:JD917684 SZ917673:SZ917684 ACV917673:ACV917684 AMR917673:AMR917684 AWN917673:AWN917684 BGJ917673:BGJ917684 BQF917673:BQF917684 CAB917673:CAB917684 CJX917673:CJX917684 CTT917673:CTT917684 DDP917673:DDP917684 DNL917673:DNL917684 DXH917673:DXH917684 EHD917673:EHD917684 EQZ917673:EQZ917684 FAV917673:FAV917684 FKR917673:FKR917684 FUN917673:FUN917684 GEJ917673:GEJ917684 GOF917673:GOF917684 GYB917673:GYB917684 HHX917673:HHX917684 HRT917673:HRT917684 IBP917673:IBP917684 ILL917673:ILL917684 IVH917673:IVH917684 JFD917673:JFD917684 JOZ917673:JOZ917684 JYV917673:JYV917684 KIR917673:KIR917684 KSN917673:KSN917684 LCJ917673:LCJ917684 LMF917673:LMF917684 LWB917673:LWB917684 MFX917673:MFX917684 MPT917673:MPT917684 MZP917673:MZP917684 NJL917673:NJL917684 NTH917673:NTH917684 ODD917673:ODD917684 OMZ917673:OMZ917684 OWV917673:OWV917684 PGR917673:PGR917684 PQN917673:PQN917684 QAJ917673:QAJ917684 QKF917673:QKF917684 QUB917673:QUB917684 RDX917673:RDX917684 RNT917673:RNT917684 RXP917673:RXP917684 SHL917673:SHL917684 SRH917673:SRH917684 TBD917673:TBD917684 TKZ917673:TKZ917684 TUV917673:TUV917684 UER917673:UER917684 UON917673:UON917684 UYJ917673:UYJ917684 VIF917673:VIF917684 VSB917673:VSB917684 WBX917673:WBX917684 WLT917673:WLT917684 WVP917673:WVP917684 H983209:H983220 JD983209:JD983220 SZ983209:SZ983220 ACV983209:ACV983220 AMR983209:AMR983220 AWN983209:AWN983220 BGJ983209:BGJ983220 BQF983209:BQF983220 CAB983209:CAB983220 CJX983209:CJX983220 CTT983209:CTT983220 DDP983209:DDP983220 DNL983209:DNL983220 DXH983209:DXH983220 EHD983209:EHD983220 EQZ983209:EQZ983220 FAV983209:FAV983220 FKR983209:FKR983220 FUN983209:FUN983220 GEJ983209:GEJ983220 GOF983209:GOF983220 GYB983209:GYB983220 HHX983209:HHX983220 HRT983209:HRT983220 IBP983209:IBP983220 ILL983209:ILL983220 IVH983209:IVH983220 JFD983209:JFD983220 JOZ983209:JOZ983220 JYV983209:JYV983220 KIR983209:KIR983220 KSN983209:KSN983220 LCJ983209:LCJ983220 LMF983209:LMF983220 LWB983209:LWB983220 MFX983209:MFX983220 MPT983209:MPT983220 MZP983209:MZP983220 NJL983209:NJL983220 NTH983209:NTH983220 ODD983209:ODD983220 OMZ983209:OMZ983220 OWV983209:OWV983220 PGR983209:PGR983220 PQN983209:PQN983220 QAJ983209:QAJ983220 QKF983209:QKF983220 QUB983209:QUB983220 RDX983209:RDX983220 RNT983209:RNT983220 RXP983209:RXP983220 SHL983209:SHL983220 SRH983209:SRH983220 TBD983209:TBD983220 TKZ983209:TKZ983220 TUV983209:TUV983220 UER983209:UER983220 UON983209:UON983220 UYJ983209:UYJ983220 VIF983209:VIF983220 VSB983209:VSB983220 WBX983209:WBX983220 WLT983209:WLT983220 WVP983209:WVP983220 E169:F180 JA169:JB180 SW169:SX180 ACS169:ACT180 AMO169:AMP180 AWK169:AWL180 BGG169:BGH180 BQC169:BQD180 BZY169:BZZ180 CJU169:CJV180 CTQ169:CTR180 DDM169:DDN180 DNI169:DNJ180 DXE169:DXF180 EHA169:EHB180 EQW169:EQX180 FAS169:FAT180 FKO169:FKP180 FUK169:FUL180 GEG169:GEH180 GOC169:GOD180 GXY169:GXZ180 HHU169:HHV180 HRQ169:HRR180 IBM169:IBN180 ILI169:ILJ180 IVE169:IVF180 JFA169:JFB180 JOW169:JOX180 JYS169:JYT180 KIO169:KIP180 KSK169:KSL180 LCG169:LCH180 LMC169:LMD180 LVY169:LVZ180 MFU169:MFV180 MPQ169:MPR180 MZM169:MZN180 NJI169:NJJ180 NTE169:NTF180 ODA169:ODB180 OMW169:OMX180 OWS169:OWT180 PGO169:PGP180 PQK169:PQL180 QAG169:QAH180 QKC169:QKD180 QTY169:QTZ180 RDU169:RDV180 RNQ169:RNR180 RXM169:RXN180 SHI169:SHJ180 SRE169:SRF180 TBA169:TBB180 TKW169:TKX180 TUS169:TUT180 UEO169:UEP180 UOK169:UOL180 UYG169:UYH180 VIC169:VID180 VRY169:VRZ180 WBU169:WBV180 WLQ169:WLR180 WVM169:WVN180 E65705:F65716 JA65705:JB65716 SW65705:SX65716 ACS65705:ACT65716 AMO65705:AMP65716 AWK65705:AWL65716 BGG65705:BGH65716 BQC65705:BQD65716 BZY65705:BZZ65716 CJU65705:CJV65716 CTQ65705:CTR65716 DDM65705:DDN65716 DNI65705:DNJ65716 DXE65705:DXF65716 EHA65705:EHB65716 EQW65705:EQX65716 FAS65705:FAT65716 FKO65705:FKP65716 FUK65705:FUL65716 GEG65705:GEH65716 GOC65705:GOD65716 GXY65705:GXZ65716 HHU65705:HHV65716 HRQ65705:HRR65716 IBM65705:IBN65716 ILI65705:ILJ65716 IVE65705:IVF65716 JFA65705:JFB65716 JOW65705:JOX65716 JYS65705:JYT65716 KIO65705:KIP65716 KSK65705:KSL65716 LCG65705:LCH65716 LMC65705:LMD65716 LVY65705:LVZ65716 MFU65705:MFV65716 MPQ65705:MPR65716 MZM65705:MZN65716 NJI65705:NJJ65716 NTE65705:NTF65716 ODA65705:ODB65716 OMW65705:OMX65716 OWS65705:OWT65716 PGO65705:PGP65716 PQK65705:PQL65716 QAG65705:QAH65716 QKC65705:QKD65716 QTY65705:QTZ65716 RDU65705:RDV65716 RNQ65705:RNR65716 RXM65705:RXN65716 SHI65705:SHJ65716 SRE65705:SRF65716 TBA65705:TBB65716 TKW65705:TKX65716 TUS65705:TUT65716 UEO65705:UEP65716 UOK65705:UOL65716 UYG65705:UYH65716 VIC65705:VID65716 VRY65705:VRZ65716 WBU65705:WBV65716 WLQ65705:WLR65716 WVM65705:WVN65716 E131241:F131252 JA131241:JB131252 SW131241:SX131252 ACS131241:ACT131252 AMO131241:AMP131252 AWK131241:AWL131252 BGG131241:BGH131252 BQC131241:BQD131252 BZY131241:BZZ131252 CJU131241:CJV131252 CTQ131241:CTR131252 DDM131241:DDN131252 DNI131241:DNJ131252 DXE131241:DXF131252 EHA131241:EHB131252 EQW131241:EQX131252 FAS131241:FAT131252 FKO131241:FKP131252 FUK131241:FUL131252 GEG131241:GEH131252 GOC131241:GOD131252 GXY131241:GXZ131252 HHU131241:HHV131252 HRQ131241:HRR131252 IBM131241:IBN131252 ILI131241:ILJ131252 IVE131241:IVF131252 JFA131241:JFB131252 JOW131241:JOX131252 JYS131241:JYT131252 KIO131241:KIP131252 KSK131241:KSL131252 LCG131241:LCH131252 LMC131241:LMD131252 LVY131241:LVZ131252 MFU131241:MFV131252 MPQ131241:MPR131252 MZM131241:MZN131252 NJI131241:NJJ131252 NTE131241:NTF131252 ODA131241:ODB131252 OMW131241:OMX131252 OWS131241:OWT131252 PGO131241:PGP131252 PQK131241:PQL131252 QAG131241:QAH131252 QKC131241:QKD131252 QTY131241:QTZ131252 RDU131241:RDV131252 RNQ131241:RNR131252 RXM131241:RXN131252 SHI131241:SHJ131252 SRE131241:SRF131252 TBA131241:TBB131252 TKW131241:TKX131252 TUS131241:TUT131252 UEO131241:UEP131252 UOK131241:UOL131252 UYG131241:UYH131252 VIC131241:VID131252 VRY131241:VRZ131252 WBU131241:WBV131252 WLQ131241:WLR131252 WVM131241:WVN131252 E196777:F196788 JA196777:JB196788 SW196777:SX196788 ACS196777:ACT196788 AMO196777:AMP196788 AWK196777:AWL196788 BGG196777:BGH196788 BQC196777:BQD196788 BZY196777:BZZ196788 CJU196777:CJV196788 CTQ196777:CTR196788 DDM196777:DDN196788 DNI196777:DNJ196788 DXE196777:DXF196788 EHA196777:EHB196788 EQW196777:EQX196788 FAS196777:FAT196788 FKO196777:FKP196788 FUK196777:FUL196788 GEG196777:GEH196788 GOC196777:GOD196788 GXY196777:GXZ196788 HHU196777:HHV196788 HRQ196777:HRR196788 IBM196777:IBN196788 ILI196777:ILJ196788 IVE196777:IVF196788 JFA196777:JFB196788 JOW196777:JOX196788 JYS196777:JYT196788 KIO196777:KIP196788 KSK196777:KSL196788 LCG196777:LCH196788 LMC196777:LMD196788 LVY196777:LVZ196788 MFU196777:MFV196788 MPQ196777:MPR196788 MZM196777:MZN196788 NJI196777:NJJ196788 NTE196777:NTF196788 ODA196777:ODB196788 OMW196777:OMX196788 OWS196777:OWT196788 PGO196777:PGP196788 PQK196777:PQL196788 QAG196777:QAH196788 QKC196777:QKD196788 QTY196777:QTZ196788 RDU196777:RDV196788 RNQ196777:RNR196788 RXM196777:RXN196788 SHI196777:SHJ196788 SRE196777:SRF196788 TBA196777:TBB196788 TKW196777:TKX196788 TUS196777:TUT196788 UEO196777:UEP196788 UOK196777:UOL196788 UYG196777:UYH196788 VIC196777:VID196788 VRY196777:VRZ196788 WBU196777:WBV196788 WLQ196777:WLR196788 WVM196777:WVN196788 E262313:F262324 JA262313:JB262324 SW262313:SX262324 ACS262313:ACT262324 AMO262313:AMP262324 AWK262313:AWL262324 BGG262313:BGH262324 BQC262313:BQD262324 BZY262313:BZZ262324 CJU262313:CJV262324 CTQ262313:CTR262324 DDM262313:DDN262324 DNI262313:DNJ262324 DXE262313:DXF262324 EHA262313:EHB262324 EQW262313:EQX262324 FAS262313:FAT262324 FKO262313:FKP262324 FUK262313:FUL262324 GEG262313:GEH262324 GOC262313:GOD262324 GXY262313:GXZ262324 HHU262313:HHV262324 HRQ262313:HRR262324 IBM262313:IBN262324 ILI262313:ILJ262324 IVE262313:IVF262324 JFA262313:JFB262324 JOW262313:JOX262324 JYS262313:JYT262324 KIO262313:KIP262324 KSK262313:KSL262324 LCG262313:LCH262324 LMC262313:LMD262324 LVY262313:LVZ262324 MFU262313:MFV262324 MPQ262313:MPR262324 MZM262313:MZN262324 NJI262313:NJJ262324 NTE262313:NTF262324 ODA262313:ODB262324 OMW262313:OMX262324 OWS262313:OWT262324 PGO262313:PGP262324 PQK262313:PQL262324 QAG262313:QAH262324 QKC262313:QKD262324 QTY262313:QTZ262324 RDU262313:RDV262324 RNQ262313:RNR262324 RXM262313:RXN262324 SHI262313:SHJ262324 SRE262313:SRF262324 TBA262313:TBB262324 TKW262313:TKX262324 TUS262313:TUT262324 UEO262313:UEP262324 UOK262313:UOL262324 UYG262313:UYH262324 VIC262313:VID262324 VRY262313:VRZ262324 WBU262313:WBV262324 WLQ262313:WLR262324 WVM262313:WVN262324 E327849:F327860 JA327849:JB327860 SW327849:SX327860 ACS327849:ACT327860 AMO327849:AMP327860 AWK327849:AWL327860 BGG327849:BGH327860 BQC327849:BQD327860 BZY327849:BZZ327860 CJU327849:CJV327860 CTQ327849:CTR327860 DDM327849:DDN327860 DNI327849:DNJ327860 DXE327849:DXF327860 EHA327849:EHB327860 EQW327849:EQX327860 FAS327849:FAT327860 FKO327849:FKP327860 FUK327849:FUL327860 GEG327849:GEH327860 GOC327849:GOD327860 GXY327849:GXZ327860 HHU327849:HHV327860 HRQ327849:HRR327860 IBM327849:IBN327860 ILI327849:ILJ327860 IVE327849:IVF327860 JFA327849:JFB327860 JOW327849:JOX327860 JYS327849:JYT327860 KIO327849:KIP327860 KSK327849:KSL327860 LCG327849:LCH327860 LMC327849:LMD327860 LVY327849:LVZ327860 MFU327849:MFV327860 MPQ327849:MPR327860 MZM327849:MZN327860 NJI327849:NJJ327860 NTE327849:NTF327860 ODA327849:ODB327860 OMW327849:OMX327860 OWS327849:OWT327860 PGO327849:PGP327860 PQK327849:PQL327860 QAG327849:QAH327860 QKC327849:QKD327860 QTY327849:QTZ327860 RDU327849:RDV327860 RNQ327849:RNR327860 RXM327849:RXN327860 SHI327849:SHJ327860 SRE327849:SRF327860 TBA327849:TBB327860 TKW327849:TKX327860 TUS327849:TUT327860 UEO327849:UEP327860 UOK327849:UOL327860 UYG327849:UYH327860 VIC327849:VID327860 VRY327849:VRZ327860 WBU327849:WBV327860 WLQ327849:WLR327860 WVM327849:WVN327860 E393385:F393396 JA393385:JB393396 SW393385:SX393396 ACS393385:ACT393396 AMO393385:AMP393396 AWK393385:AWL393396 BGG393385:BGH393396 BQC393385:BQD393396 BZY393385:BZZ393396 CJU393385:CJV393396 CTQ393385:CTR393396 DDM393385:DDN393396 DNI393385:DNJ393396 DXE393385:DXF393396 EHA393385:EHB393396 EQW393385:EQX393396 FAS393385:FAT393396 FKO393385:FKP393396 FUK393385:FUL393396 GEG393385:GEH393396 GOC393385:GOD393396 GXY393385:GXZ393396 HHU393385:HHV393396 HRQ393385:HRR393396 IBM393385:IBN393396 ILI393385:ILJ393396 IVE393385:IVF393396 JFA393385:JFB393396 JOW393385:JOX393396 JYS393385:JYT393396 KIO393385:KIP393396 KSK393385:KSL393396 LCG393385:LCH393396 LMC393385:LMD393396 LVY393385:LVZ393396 MFU393385:MFV393396 MPQ393385:MPR393396 MZM393385:MZN393396 NJI393385:NJJ393396 NTE393385:NTF393396 ODA393385:ODB393396 OMW393385:OMX393396 OWS393385:OWT393396 PGO393385:PGP393396 PQK393385:PQL393396 QAG393385:QAH393396 QKC393385:QKD393396 QTY393385:QTZ393396 RDU393385:RDV393396 RNQ393385:RNR393396 RXM393385:RXN393396 SHI393385:SHJ393396 SRE393385:SRF393396 TBA393385:TBB393396 TKW393385:TKX393396 TUS393385:TUT393396 UEO393385:UEP393396 UOK393385:UOL393396 UYG393385:UYH393396 VIC393385:VID393396 VRY393385:VRZ393396 WBU393385:WBV393396 WLQ393385:WLR393396 WVM393385:WVN393396 E458921:F458932 JA458921:JB458932 SW458921:SX458932 ACS458921:ACT458932 AMO458921:AMP458932 AWK458921:AWL458932 BGG458921:BGH458932 BQC458921:BQD458932 BZY458921:BZZ458932 CJU458921:CJV458932 CTQ458921:CTR458932 DDM458921:DDN458932 DNI458921:DNJ458932 DXE458921:DXF458932 EHA458921:EHB458932 EQW458921:EQX458932 FAS458921:FAT458932 FKO458921:FKP458932 FUK458921:FUL458932 GEG458921:GEH458932 GOC458921:GOD458932 GXY458921:GXZ458932 HHU458921:HHV458932 HRQ458921:HRR458932 IBM458921:IBN458932 ILI458921:ILJ458932 IVE458921:IVF458932 JFA458921:JFB458932 JOW458921:JOX458932 JYS458921:JYT458932 KIO458921:KIP458932 KSK458921:KSL458932 LCG458921:LCH458932 LMC458921:LMD458932 LVY458921:LVZ458932 MFU458921:MFV458932 MPQ458921:MPR458932 MZM458921:MZN458932 NJI458921:NJJ458932 NTE458921:NTF458932 ODA458921:ODB458932 OMW458921:OMX458932 OWS458921:OWT458932 PGO458921:PGP458932 PQK458921:PQL458932 QAG458921:QAH458932 QKC458921:QKD458932 QTY458921:QTZ458932 RDU458921:RDV458932 RNQ458921:RNR458932 RXM458921:RXN458932 SHI458921:SHJ458932 SRE458921:SRF458932 TBA458921:TBB458932 TKW458921:TKX458932 TUS458921:TUT458932 UEO458921:UEP458932 UOK458921:UOL458932 UYG458921:UYH458932 VIC458921:VID458932 VRY458921:VRZ458932 WBU458921:WBV458932 WLQ458921:WLR458932 WVM458921:WVN458932 E524457:F524468 JA524457:JB524468 SW524457:SX524468 ACS524457:ACT524468 AMO524457:AMP524468 AWK524457:AWL524468 BGG524457:BGH524468 BQC524457:BQD524468 BZY524457:BZZ524468 CJU524457:CJV524468 CTQ524457:CTR524468 DDM524457:DDN524468 DNI524457:DNJ524468 DXE524457:DXF524468 EHA524457:EHB524468 EQW524457:EQX524468 FAS524457:FAT524468 FKO524457:FKP524468 FUK524457:FUL524468 GEG524457:GEH524468 GOC524457:GOD524468 GXY524457:GXZ524468 HHU524457:HHV524468 HRQ524457:HRR524468 IBM524457:IBN524468 ILI524457:ILJ524468 IVE524457:IVF524468 JFA524457:JFB524468 JOW524457:JOX524468 JYS524457:JYT524468 KIO524457:KIP524468 KSK524457:KSL524468 LCG524457:LCH524468 LMC524457:LMD524468 LVY524457:LVZ524468 MFU524457:MFV524468 MPQ524457:MPR524468 MZM524457:MZN524468 NJI524457:NJJ524468 NTE524457:NTF524468 ODA524457:ODB524468 OMW524457:OMX524468 OWS524457:OWT524468 PGO524457:PGP524468 PQK524457:PQL524468 QAG524457:QAH524468 QKC524457:QKD524468 QTY524457:QTZ524468 RDU524457:RDV524468 RNQ524457:RNR524468 RXM524457:RXN524468 SHI524457:SHJ524468 SRE524457:SRF524468 TBA524457:TBB524468 TKW524457:TKX524468 TUS524457:TUT524468 UEO524457:UEP524468 UOK524457:UOL524468 UYG524457:UYH524468 VIC524457:VID524468 VRY524457:VRZ524468 WBU524457:WBV524468 WLQ524457:WLR524468 WVM524457:WVN524468 E589993:F590004 JA589993:JB590004 SW589993:SX590004 ACS589993:ACT590004 AMO589993:AMP590004 AWK589993:AWL590004 BGG589993:BGH590004 BQC589993:BQD590004 BZY589993:BZZ590004 CJU589993:CJV590004 CTQ589993:CTR590004 DDM589993:DDN590004 DNI589993:DNJ590004 DXE589993:DXF590004 EHA589993:EHB590004 EQW589993:EQX590004 FAS589993:FAT590004 FKO589993:FKP590004 FUK589993:FUL590004 GEG589993:GEH590004 GOC589993:GOD590004 GXY589993:GXZ590004 HHU589993:HHV590004 HRQ589993:HRR590004 IBM589993:IBN590004 ILI589993:ILJ590004 IVE589993:IVF590004 JFA589993:JFB590004 JOW589993:JOX590004 JYS589993:JYT590004 KIO589993:KIP590004 KSK589993:KSL590004 LCG589993:LCH590004 LMC589993:LMD590004 LVY589993:LVZ590004 MFU589993:MFV590004 MPQ589993:MPR590004 MZM589993:MZN590004 NJI589993:NJJ590004 NTE589993:NTF590004 ODA589993:ODB590004 OMW589993:OMX590004 OWS589993:OWT590004 PGO589993:PGP590004 PQK589993:PQL590004 QAG589993:QAH590004 QKC589993:QKD590004 QTY589993:QTZ590004 RDU589993:RDV590004 RNQ589993:RNR590004 RXM589993:RXN590004 SHI589993:SHJ590004 SRE589993:SRF590004 TBA589993:TBB590004 TKW589993:TKX590004 TUS589993:TUT590004 UEO589993:UEP590004 UOK589993:UOL590004 UYG589993:UYH590004 VIC589993:VID590004 VRY589993:VRZ590004 WBU589993:WBV590004 WLQ589993:WLR590004 WVM589993:WVN590004 E655529:F655540 JA655529:JB655540 SW655529:SX655540 ACS655529:ACT655540 AMO655529:AMP655540 AWK655529:AWL655540 BGG655529:BGH655540 BQC655529:BQD655540 BZY655529:BZZ655540 CJU655529:CJV655540 CTQ655529:CTR655540 DDM655529:DDN655540 DNI655529:DNJ655540 DXE655529:DXF655540 EHA655529:EHB655540 EQW655529:EQX655540 FAS655529:FAT655540 FKO655529:FKP655540 FUK655529:FUL655540 GEG655529:GEH655540 GOC655529:GOD655540 GXY655529:GXZ655540 HHU655529:HHV655540 HRQ655529:HRR655540 IBM655529:IBN655540 ILI655529:ILJ655540 IVE655529:IVF655540 JFA655529:JFB655540 JOW655529:JOX655540 JYS655529:JYT655540 KIO655529:KIP655540 KSK655529:KSL655540 LCG655529:LCH655540 LMC655529:LMD655540 LVY655529:LVZ655540 MFU655529:MFV655540 MPQ655529:MPR655540 MZM655529:MZN655540 NJI655529:NJJ655540 NTE655529:NTF655540 ODA655529:ODB655540 OMW655529:OMX655540 OWS655529:OWT655540 PGO655529:PGP655540 PQK655529:PQL655540 QAG655529:QAH655540 QKC655529:QKD655540 QTY655529:QTZ655540 RDU655529:RDV655540 RNQ655529:RNR655540 RXM655529:RXN655540 SHI655529:SHJ655540 SRE655529:SRF655540 TBA655529:TBB655540 TKW655529:TKX655540 TUS655529:TUT655540 UEO655529:UEP655540 UOK655529:UOL655540 UYG655529:UYH655540 VIC655529:VID655540 VRY655529:VRZ655540 WBU655529:WBV655540 WLQ655529:WLR655540 WVM655529:WVN655540 E721065:F721076 JA721065:JB721076 SW721065:SX721076 ACS721065:ACT721076 AMO721065:AMP721076 AWK721065:AWL721076 BGG721065:BGH721076 BQC721065:BQD721076 BZY721065:BZZ721076 CJU721065:CJV721076 CTQ721065:CTR721076 DDM721065:DDN721076 DNI721065:DNJ721076 DXE721065:DXF721076 EHA721065:EHB721076 EQW721065:EQX721076 FAS721065:FAT721076 FKO721065:FKP721076 FUK721065:FUL721076 GEG721065:GEH721076 GOC721065:GOD721076 GXY721065:GXZ721076 HHU721065:HHV721076 HRQ721065:HRR721076 IBM721065:IBN721076 ILI721065:ILJ721076 IVE721065:IVF721076 JFA721065:JFB721076 JOW721065:JOX721076 JYS721065:JYT721076 KIO721065:KIP721076 KSK721065:KSL721076 LCG721065:LCH721076 LMC721065:LMD721076 LVY721065:LVZ721076 MFU721065:MFV721076 MPQ721065:MPR721076 MZM721065:MZN721076 NJI721065:NJJ721076 NTE721065:NTF721076 ODA721065:ODB721076 OMW721065:OMX721076 OWS721065:OWT721076 PGO721065:PGP721076 PQK721065:PQL721076 QAG721065:QAH721076 QKC721065:QKD721076 QTY721065:QTZ721076 RDU721065:RDV721076 RNQ721065:RNR721076 RXM721065:RXN721076 SHI721065:SHJ721076 SRE721065:SRF721076 TBA721065:TBB721076 TKW721065:TKX721076 TUS721065:TUT721076 UEO721065:UEP721076 UOK721065:UOL721076 UYG721065:UYH721076 VIC721065:VID721076 VRY721065:VRZ721076 WBU721065:WBV721076 WLQ721065:WLR721076 WVM721065:WVN721076 E786601:F786612 JA786601:JB786612 SW786601:SX786612 ACS786601:ACT786612 AMO786601:AMP786612 AWK786601:AWL786612 BGG786601:BGH786612 BQC786601:BQD786612 BZY786601:BZZ786612 CJU786601:CJV786612 CTQ786601:CTR786612 DDM786601:DDN786612 DNI786601:DNJ786612 DXE786601:DXF786612 EHA786601:EHB786612 EQW786601:EQX786612 FAS786601:FAT786612 FKO786601:FKP786612 FUK786601:FUL786612 GEG786601:GEH786612 GOC786601:GOD786612 GXY786601:GXZ786612 HHU786601:HHV786612 HRQ786601:HRR786612 IBM786601:IBN786612 ILI786601:ILJ786612 IVE786601:IVF786612 JFA786601:JFB786612 JOW786601:JOX786612 JYS786601:JYT786612 KIO786601:KIP786612 KSK786601:KSL786612 LCG786601:LCH786612 LMC786601:LMD786612 LVY786601:LVZ786612 MFU786601:MFV786612 MPQ786601:MPR786612 MZM786601:MZN786612 NJI786601:NJJ786612 NTE786601:NTF786612 ODA786601:ODB786612 OMW786601:OMX786612 OWS786601:OWT786612 PGO786601:PGP786612 PQK786601:PQL786612 QAG786601:QAH786612 QKC786601:QKD786612 QTY786601:QTZ786612 RDU786601:RDV786612 RNQ786601:RNR786612 RXM786601:RXN786612 SHI786601:SHJ786612 SRE786601:SRF786612 TBA786601:TBB786612 TKW786601:TKX786612 TUS786601:TUT786612 UEO786601:UEP786612 UOK786601:UOL786612 UYG786601:UYH786612 VIC786601:VID786612 VRY786601:VRZ786612 WBU786601:WBV786612 WLQ786601:WLR786612 WVM786601:WVN786612 E852137:F852148 JA852137:JB852148 SW852137:SX852148 ACS852137:ACT852148 AMO852137:AMP852148 AWK852137:AWL852148 BGG852137:BGH852148 BQC852137:BQD852148 BZY852137:BZZ852148 CJU852137:CJV852148 CTQ852137:CTR852148 DDM852137:DDN852148 DNI852137:DNJ852148 DXE852137:DXF852148 EHA852137:EHB852148 EQW852137:EQX852148 FAS852137:FAT852148 FKO852137:FKP852148 FUK852137:FUL852148 GEG852137:GEH852148 GOC852137:GOD852148 GXY852137:GXZ852148 HHU852137:HHV852148 HRQ852137:HRR852148 IBM852137:IBN852148 ILI852137:ILJ852148 IVE852137:IVF852148 JFA852137:JFB852148 JOW852137:JOX852148 JYS852137:JYT852148 KIO852137:KIP852148 KSK852137:KSL852148 LCG852137:LCH852148 LMC852137:LMD852148 LVY852137:LVZ852148 MFU852137:MFV852148 MPQ852137:MPR852148 MZM852137:MZN852148 NJI852137:NJJ852148 NTE852137:NTF852148 ODA852137:ODB852148 OMW852137:OMX852148 OWS852137:OWT852148 PGO852137:PGP852148 PQK852137:PQL852148 QAG852137:QAH852148 QKC852137:QKD852148 QTY852137:QTZ852148 RDU852137:RDV852148 RNQ852137:RNR852148 RXM852137:RXN852148 SHI852137:SHJ852148 SRE852137:SRF852148 TBA852137:TBB852148 TKW852137:TKX852148 TUS852137:TUT852148 UEO852137:UEP852148 UOK852137:UOL852148 UYG852137:UYH852148 VIC852137:VID852148 VRY852137:VRZ852148 WBU852137:WBV852148 WLQ852137:WLR852148 WVM852137:WVN852148 E917673:F917684 JA917673:JB917684 SW917673:SX917684 ACS917673:ACT917684 AMO917673:AMP917684 AWK917673:AWL917684 BGG917673:BGH917684 BQC917673:BQD917684 BZY917673:BZZ917684 CJU917673:CJV917684 CTQ917673:CTR917684 DDM917673:DDN917684 DNI917673:DNJ917684 DXE917673:DXF917684 EHA917673:EHB917684 EQW917673:EQX917684 FAS917673:FAT917684 FKO917673:FKP917684 FUK917673:FUL917684 GEG917673:GEH917684 GOC917673:GOD917684 GXY917673:GXZ917684 HHU917673:HHV917684 HRQ917673:HRR917684 IBM917673:IBN917684 ILI917673:ILJ917684 IVE917673:IVF917684 JFA917673:JFB917684 JOW917673:JOX917684 JYS917673:JYT917684 KIO917673:KIP917684 KSK917673:KSL917684 LCG917673:LCH917684 LMC917673:LMD917684 LVY917673:LVZ917684 MFU917673:MFV917684 MPQ917673:MPR917684 MZM917673:MZN917684 NJI917673:NJJ917684 NTE917673:NTF917684 ODA917673:ODB917684 OMW917673:OMX917684 OWS917673:OWT917684 PGO917673:PGP917684 PQK917673:PQL917684 QAG917673:QAH917684 QKC917673:QKD917684 QTY917673:QTZ917684 RDU917673:RDV917684 RNQ917673:RNR917684 RXM917673:RXN917684 SHI917673:SHJ917684 SRE917673:SRF917684 TBA917673:TBB917684 TKW917673:TKX917684 TUS917673:TUT917684 UEO917673:UEP917684 UOK917673:UOL917684 UYG917673:UYH917684 VIC917673:VID917684 VRY917673:VRZ917684 WBU917673:WBV917684 WLQ917673:WLR917684 WVM917673:WVN917684 E983209:F983220 JA983209:JB983220 SW983209:SX983220 ACS983209:ACT983220 AMO983209:AMP983220 AWK983209:AWL983220 BGG983209:BGH983220 BQC983209:BQD983220 BZY983209:BZZ983220 CJU983209:CJV983220 CTQ983209:CTR983220 DDM983209:DDN983220 DNI983209:DNJ983220 DXE983209:DXF983220 EHA983209:EHB983220 EQW983209:EQX983220 FAS983209:FAT983220 FKO983209:FKP983220 FUK983209:FUL983220 GEG983209:GEH983220 GOC983209:GOD983220 GXY983209:GXZ983220 HHU983209:HHV983220 HRQ983209:HRR983220 IBM983209:IBN983220 ILI983209:ILJ983220 IVE983209:IVF983220 JFA983209:JFB983220 JOW983209:JOX983220 JYS983209:JYT983220 KIO983209:KIP983220 KSK983209:KSL983220 LCG983209:LCH983220 LMC983209:LMD983220 LVY983209:LVZ983220 MFU983209:MFV983220 MPQ983209:MPR983220 MZM983209:MZN983220 NJI983209:NJJ983220 NTE983209:NTF983220 ODA983209:ODB983220 OMW983209:OMX983220 OWS983209:OWT983220 PGO983209:PGP983220 PQK983209:PQL983220 QAG983209:QAH983220 QKC983209:QKD983220 QTY983209:QTZ983220 RDU983209:RDV983220 RNQ983209:RNR983220 RXM983209:RXN983220 SHI983209:SHJ983220 SRE983209:SRF983220 TBA983209:TBB983220 TKW983209:TKX983220 TUS983209:TUT983220 UEO983209:UEP983220 UOK983209:UOL983220 UYG983209:UYH983220 VIC983209:VID983220 VRY983209:VRZ983220 WBU983209:WBV983220 WLQ983209:WLR983220 WVM983209:WVN983220 H18:H97 JD18:JD97 SZ18:SZ97 ACV18:ACV97 AMR18:AMR97 AWN18:AWN97 BGJ18:BGJ97 BQF18:BQF97 CAB18:CAB97 CJX18:CJX97 CTT18:CTT97 DDP18:DDP97 DNL18:DNL97 DXH18:DXH97 EHD18:EHD97 EQZ18:EQZ97 FAV18:FAV97 FKR18:FKR97 FUN18:FUN97 GEJ18:GEJ97 GOF18:GOF97 GYB18:GYB97 HHX18:HHX97 HRT18:HRT97 IBP18:IBP97 ILL18:ILL97 IVH18:IVH97 JFD18:JFD97 JOZ18:JOZ97 JYV18:JYV97 KIR18:KIR97 KSN18:KSN97 LCJ18:LCJ97 LMF18:LMF97 LWB18:LWB97 MFX18:MFX97 MPT18:MPT97 MZP18:MZP97 NJL18:NJL97 NTH18:NTH97 ODD18:ODD97 OMZ18:OMZ97 OWV18:OWV97 PGR18:PGR97 PQN18:PQN97 QAJ18:QAJ97 QKF18:QKF97 QUB18:QUB97 RDX18:RDX97 RNT18:RNT97 RXP18:RXP97 SHL18:SHL97 SRH18:SRH97 TBD18:TBD97 TKZ18:TKZ97 TUV18:TUV97 UER18:UER97 UON18:UON97 UYJ18:UYJ97 VIF18:VIF97 VSB18:VSB97 WBX18:WBX97 WLT18:WLT97 WVP18:WVP97 H65554:H65633 JD65554:JD65633 SZ65554:SZ65633 ACV65554:ACV65633 AMR65554:AMR65633 AWN65554:AWN65633 BGJ65554:BGJ65633 BQF65554:BQF65633 CAB65554:CAB65633 CJX65554:CJX65633 CTT65554:CTT65633 DDP65554:DDP65633 DNL65554:DNL65633 DXH65554:DXH65633 EHD65554:EHD65633 EQZ65554:EQZ65633 FAV65554:FAV65633 FKR65554:FKR65633 FUN65554:FUN65633 GEJ65554:GEJ65633 GOF65554:GOF65633 GYB65554:GYB65633 HHX65554:HHX65633 HRT65554:HRT65633 IBP65554:IBP65633 ILL65554:ILL65633 IVH65554:IVH65633 JFD65554:JFD65633 JOZ65554:JOZ65633 JYV65554:JYV65633 KIR65554:KIR65633 KSN65554:KSN65633 LCJ65554:LCJ65633 LMF65554:LMF65633 LWB65554:LWB65633 MFX65554:MFX65633 MPT65554:MPT65633 MZP65554:MZP65633 NJL65554:NJL65633 NTH65554:NTH65633 ODD65554:ODD65633 OMZ65554:OMZ65633 OWV65554:OWV65633 PGR65554:PGR65633 PQN65554:PQN65633 QAJ65554:QAJ65633 QKF65554:QKF65633 QUB65554:QUB65633 RDX65554:RDX65633 RNT65554:RNT65633 RXP65554:RXP65633 SHL65554:SHL65633 SRH65554:SRH65633 TBD65554:TBD65633 TKZ65554:TKZ65633 TUV65554:TUV65633 UER65554:UER65633 UON65554:UON65633 UYJ65554:UYJ65633 VIF65554:VIF65633 VSB65554:VSB65633 WBX65554:WBX65633 WLT65554:WLT65633 WVP65554:WVP65633 H131090:H131169 JD131090:JD131169 SZ131090:SZ131169 ACV131090:ACV131169 AMR131090:AMR131169 AWN131090:AWN131169 BGJ131090:BGJ131169 BQF131090:BQF131169 CAB131090:CAB131169 CJX131090:CJX131169 CTT131090:CTT131169 DDP131090:DDP131169 DNL131090:DNL131169 DXH131090:DXH131169 EHD131090:EHD131169 EQZ131090:EQZ131169 FAV131090:FAV131169 FKR131090:FKR131169 FUN131090:FUN131169 GEJ131090:GEJ131169 GOF131090:GOF131169 GYB131090:GYB131169 HHX131090:HHX131169 HRT131090:HRT131169 IBP131090:IBP131169 ILL131090:ILL131169 IVH131090:IVH131169 JFD131090:JFD131169 JOZ131090:JOZ131169 JYV131090:JYV131169 KIR131090:KIR131169 KSN131090:KSN131169 LCJ131090:LCJ131169 LMF131090:LMF131169 LWB131090:LWB131169 MFX131090:MFX131169 MPT131090:MPT131169 MZP131090:MZP131169 NJL131090:NJL131169 NTH131090:NTH131169 ODD131090:ODD131169 OMZ131090:OMZ131169 OWV131090:OWV131169 PGR131090:PGR131169 PQN131090:PQN131169 QAJ131090:QAJ131169 QKF131090:QKF131169 QUB131090:QUB131169 RDX131090:RDX131169 RNT131090:RNT131169 RXP131090:RXP131169 SHL131090:SHL131169 SRH131090:SRH131169 TBD131090:TBD131169 TKZ131090:TKZ131169 TUV131090:TUV131169 UER131090:UER131169 UON131090:UON131169 UYJ131090:UYJ131169 VIF131090:VIF131169 VSB131090:VSB131169 WBX131090:WBX131169 WLT131090:WLT131169 WVP131090:WVP131169 H196626:H196705 JD196626:JD196705 SZ196626:SZ196705 ACV196626:ACV196705 AMR196626:AMR196705 AWN196626:AWN196705 BGJ196626:BGJ196705 BQF196626:BQF196705 CAB196626:CAB196705 CJX196626:CJX196705 CTT196626:CTT196705 DDP196626:DDP196705 DNL196626:DNL196705 DXH196626:DXH196705 EHD196626:EHD196705 EQZ196626:EQZ196705 FAV196626:FAV196705 FKR196626:FKR196705 FUN196626:FUN196705 GEJ196626:GEJ196705 GOF196626:GOF196705 GYB196626:GYB196705 HHX196626:HHX196705 HRT196626:HRT196705 IBP196626:IBP196705 ILL196626:ILL196705 IVH196626:IVH196705 JFD196626:JFD196705 JOZ196626:JOZ196705 JYV196626:JYV196705 KIR196626:KIR196705 KSN196626:KSN196705 LCJ196626:LCJ196705 LMF196626:LMF196705 LWB196626:LWB196705 MFX196626:MFX196705 MPT196626:MPT196705 MZP196626:MZP196705 NJL196626:NJL196705 NTH196626:NTH196705 ODD196626:ODD196705 OMZ196626:OMZ196705 OWV196626:OWV196705 PGR196626:PGR196705 PQN196626:PQN196705 QAJ196626:QAJ196705 QKF196626:QKF196705 QUB196626:QUB196705 RDX196626:RDX196705 RNT196626:RNT196705 RXP196626:RXP196705 SHL196626:SHL196705 SRH196626:SRH196705 TBD196626:TBD196705 TKZ196626:TKZ196705 TUV196626:TUV196705 UER196626:UER196705 UON196626:UON196705 UYJ196626:UYJ196705 VIF196626:VIF196705 VSB196626:VSB196705 WBX196626:WBX196705 WLT196626:WLT196705 WVP196626:WVP196705 H262162:H262241 JD262162:JD262241 SZ262162:SZ262241 ACV262162:ACV262241 AMR262162:AMR262241 AWN262162:AWN262241 BGJ262162:BGJ262241 BQF262162:BQF262241 CAB262162:CAB262241 CJX262162:CJX262241 CTT262162:CTT262241 DDP262162:DDP262241 DNL262162:DNL262241 DXH262162:DXH262241 EHD262162:EHD262241 EQZ262162:EQZ262241 FAV262162:FAV262241 FKR262162:FKR262241 FUN262162:FUN262241 GEJ262162:GEJ262241 GOF262162:GOF262241 GYB262162:GYB262241 HHX262162:HHX262241 HRT262162:HRT262241 IBP262162:IBP262241 ILL262162:ILL262241 IVH262162:IVH262241 JFD262162:JFD262241 JOZ262162:JOZ262241 JYV262162:JYV262241 KIR262162:KIR262241 KSN262162:KSN262241 LCJ262162:LCJ262241 LMF262162:LMF262241 LWB262162:LWB262241 MFX262162:MFX262241 MPT262162:MPT262241 MZP262162:MZP262241 NJL262162:NJL262241 NTH262162:NTH262241 ODD262162:ODD262241 OMZ262162:OMZ262241 OWV262162:OWV262241 PGR262162:PGR262241 PQN262162:PQN262241 QAJ262162:QAJ262241 QKF262162:QKF262241 QUB262162:QUB262241 RDX262162:RDX262241 RNT262162:RNT262241 RXP262162:RXP262241 SHL262162:SHL262241 SRH262162:SRH262241 TBD262162:TBD262241 TKZ262162:TKZ262241 TUV262162:TUV262241 UER262162:UER262241 UON262162:UON262241 UYJ262162:UYJ262241 VIF262162:VIF262241 VSB262162:VSB262241 WBX262162:WBX262241 WLT262162:WLT262241 WVP262162:WVP262241 H327698:H327777 JD327698:JD327777 SZ327698:SZ327777 ACV327698:ACV327777 AMR327698:AMR327777 AWN327698:AWN327777 BGJ327698:BGJ327777 BQF327698:BQF327777 CAB327698:CAB327777 CJX327698:CJX327777 CTT327698:CTT327777 DDP327698:DDP327777 DNL327698:DNL327777 DXH327698:DXH327777 EHD327698:EHD327777 EQZ327698:EQZ327777 FAV327698:FAV327777 FKR327698:FKR327777 FUN327698:FUN327777 GEJ327698:GEJ327777 GOF327698:GOF327777 GYB327698:GYB327777 HHX327698:HHX327777 HRT327698:HRT327777 IBP327698:IBP327777 ILL327698:ILL327777 IVH327698:IVH327777 JFD327698:JFD327777 JOZ327698:JOZ327777 JYV327698:JYV327777 KIR327698:KIR327777 KSN327698:KSN327777 LCJ327698:LCJ327777 LMF327698:LMF327777 LWB327698:LWB327777 MFX327698:MFX327777 MPT327698:MPT327777 MZP327698:MZP327777 NJL327698:NJL327777 NTH327698:NTH327777 ODD327698:ODD327777 OMZ327698:OMZ327777 OWV327698:OWV327777 PGR327698:PGR327777 PQN327698:PQN327777 QAJ327698:QAJ327777 QKF327698:QKF327777 QUB327698:QUB327777 RDX327698:RDX327777 RNT327698:RNT327777 RXP327698:RXP327777 SHL327698:SHL327777 SRH327698:SRH327777 TBD327698:TBD327777 TKZ327698:TKZ327777 TUV327698:TUV327777 UER327698:UER327777 UON327698:UON327777 UYJ327698:UYJ327777 VIF327698:VIF327777 VSB327698:VSB327777 WBX327698:WBX327777 WLT327698:WLT327777 WVP327698:WVP327777 H393234:H393313 JD393234:JD393313 SZ393234:SZ393313 ACV393234:ACV393313 AMR393234:AMR393313 AWN393234:AWN393313 BGJ393234:BGJ393313 BQF393234:BQF393313 CAB393234:CAB393313 CJX393234:CJX393313 CTT393234:CTT393313 DDP393234:DDP393313 DNL393234:DNL393313 DXH393234:DXH393313 EHD393234:EHD393313 EQZ393234:EQZ393313 FAV393234:FAV393313 FKR393234:FKR393313 FUN393234:FUN393313 GEJ393234:GEJ393313 GOF393234:GOF393313 GYB393234:GYB393313 HHX393234:HHX393313 HRT393234:HRT393313 IBP393234:IBP393313 ILL393234:ILL393313 IVH393234:IVH393313 JFD393234:JFD393313 JOZ393234:JOZ393313 JYV393234:JYV393313 KIR393234:KIR393313 KSN393234:KSN393313 LCJ393234:LCJ393313 LMF393234:LMF393313 LWB393234:LWB393313 MFX393234:MFX393313 MPT393234:MPT393313 MZP393234:MZP393313 NJL393234:NJL393313 NTH393234:NTH393313 ODD393234:ODD393313 OMZ393234:OMZ393313 OWV393234:OWV393313 PGR393234:PGR393313 PQN393234:PQN393313 QAJ393234:QAJ393313 QKF393234:QKF393313 QUB393234:QUB393313 RDX393234:RDX393313 RNT393234:RNT393313 RXP393234:RXP393313 SHL393234:SHL393313 SRH393234:SRH393313 TBD393234:TBD393313 TKZ393234:TKZ393313 TUV393234:TUV393313 UER393234:UER393313 UON393234:UON393313 UYJ393234:UYJ393313 VIF393234:VIF393313 VSB393234:VSB393313 WBX393234:WBX393313 WLT393234:WLT393313 WVP393234:WVP393313 H458770:H458849 JD458770:JD458849 SZ458770:SZ458849 ACV458770:ACV458849 AMR458770:AMR458849 AWN458770:AWN458849 BGJ458770:BGJ458849 BQF458770:BQF458849 CAB458770:CAB458849 CJX458770:CJX458849 CTT458770:CTT458849 DDP458770:DDP458849 DNL458770:DNL458849 DXH458770:DXH458849 EHD458770:EHD458849 EQZ458770:EQZ458849 FAV458770:FAV458849 FKR458770:FKR458849 FUN458770:FUN458849 GEJ458770:GEJ458849 GOF458770:GOF458849 GYB458770:GYB458849 HHX458770:HHX458849 HRT458770:HRT458849 IBP458770:IBP458849 ILL458770:ILL458849 IVH458770:IVH458849 JFD458770:JFD458849 JOZ458770:JOZ458849 JYV458770:JYV458849 KIR458770:KIR458849 KSN458770:KSN458849 LCJ458770:LCJ458849 LMF458770:LMF458849 LWB458770:LWB458849 MFX458770:MFX458849 MPT458770:MPT458849 MZP458770:MZP458849 NJL458770:NJL458849 NTH458770:NTH458849 ODD458770:ODD458849 OMZ458770:OMZ458849 OWV458770:OWV458849 PGR458770:PGR458849 PQN458770:PQN458849 QAJ458770:QAJ458849 QKF458770:QKF458849 QUB458770:QUB458849 RDX458770:RDX458849 RNT458770:RNT458849 RXP458770:RXP458849 SHL458770:SHL458849 SRH458770:SRH458849 TBD458770:TBD458849 TKZ458770:TKZ458849 TUV458770:TUV458849 UER458770:UER458849 UON458770:UON458849 UYJ458770:UYJ458849 VIF458770:VIF458849 VSB458770:VSB458849 WBX458770:WBX458849 WLT458770:WLT458849 WVP458770:WVP458849 H524306:H524385 JD524306:JD524385 SZ524306:SZ524385 ACV524306:ACV524385 AMR524306:AMR524385 AWN524306:AWN524385 BGJ524306:BGJ524385 BQF524306:BQF524385 CAB524306:CAB524385 CJX524306:CJX524385 CTT524306:CTT524385 DDP524306:DDP524385 DNL524306:DNL524385 DXH524306:DXH524385 EHD524306:EHD524385 EQZ524306:EQZ524385 FAV524306:FAV524385 FKR524306:FKR524385 FUN524306:FUN524385 GEJ524306:GEJ524385 GOF524306:GOF524385 GYB524306:GYB524385 HHX524306:HHX524385 HRT524306:HRT524385 IBP524306:IBP524385 ILL524306:ILL524385 IVH524306:IVH524385 JFD524306:JFD524385 JOZ524306:JOZ524385 JYV524306:JYV524385 KIR524306:KIR524385 KSN524306:KSN524385 LCJ524306:LCJ524385 LMF524306:LMF524385 LWB524306:LWB524385 MFX524306:MFX524385 MPT524306:MPT524385 MZP524306:MZP524385 NJL524306:NJL524385 NTH524306:NTH524385 ODD524306:ODD524385 OMZ524306:OMZ524385 OWV524306:OWV524385 PGR524306:PGR524385 PQN524306:PQN524385 QAJ524306:QAJ524385 QKF524306:QKF524385 QUB524306:QUB524385 RDX524306:RDX524385 RNT524306:RNT524385 RXP524306:RXP524385 SHL524306:SHL524385 SRH524306:SRH524385 TBD524306:TBD524385 TKZ524306:TKZ524385 TUV524306:TUV524385 UER524306:UER524385 UON524306:UON524385 UYJ524306:UYJ524385 VIF524306:VIF524385 VSB524306:VSB524385 WBX524306:WBX524385 WLT524306:WLT524385 WVP524306:WVP524385 H589842:H589921 JD589842:JD589921 SZ589842:SZ589921 ACV589842:ACV589921 AMR589842:AMR589921 AWN589842:AWN589921 BGJ589842:BGJ589921 BQF589842:BQF589921 CAB589842:CAB589921 CJX589842:CJX589921 CTT589842:CTT589921 DDP589842:DDP589921 DNL589842:DNL589921 DXH589842:DXH589921 EHD589842:EHD589921 EQZ589842:EQZ589921 FAV589842:FAV589921 FKR589842:FKR589921 FUN589842:FUN589921 GEJ589842:GEJ589921 GOF589842:GOF589921 GYB589842:GYB589921 HHX589842:HHX589921 HRT589842:HRT589921 IBP589842:IBP589921 ILL589842:ILL589921 IVH589842:IVH589921 JFD589842:JFD589921 JOZ589842:JOZ589921 JYV589842:JYV589921 KIR589842:KIR589921 KSN589842:KSN589921 LCJ589842:LCJ589921 LMF589842:LMF589921 LWB589842:LWB589921 MFX589842:MFX589921 MPT589842:MPT589921 MZP589842:MZP589921 NJL589842:NJL589921 NTH589842:NTH589921 ODD589842:ODD589921 OMZ589842:OMZ589921 OWV589842:OWV589921 PGR589842:PGR589921 PQN589842:PQN589921 QAJ589842:QAJ589921 QKF589842:QKF589921 QUB589842:QUB589921 RDX589842:RDX589921 RNT589842:RNT589921 RXP589842:RXP589921 SHL589842:SHL589921 SRH589842:SRH589921 TBD589842:TBD589921 TKZ589842:TKZ589921 TUV589842:TUV589921 UER589842:UER589921 UON589842:UON589921 UYJ589842:UYJ589921 VIF589842:VIF589921 VSB589842:VSB589921 WBX589842:WBX589921 WLT589842:WLT589921 WVP589842:WVP589921 H655378:H655457 JD655378:JD655457 SZ655378:SZ655457 ACV655378:ACV655457 AMR655378:AMR655457 AWN655378:AWN655457 BGJ655378:BGJ655457 BQF655378:BQF655457 CAB655378:CAB655457 CJX655378:CJX655457 CTT655378:CTT655457 DDP655378:DDP655457 DNL655378:DNL655457 DXH655378:DXH655457 EHD655378:EHD655457 EQZ655378:EQZ655457 FAV655378:FAV655457 FKR655378:FKR655457 FUN655378:FUN655457 GEJ655378:GEJ655457 GOF655378:GOF655457 GYB655378:GYB655457 HHX655378:HHX655457 HRT655378:HRT655457 IBP655378:IBP655457 ILL655378:ILL655457 IVH655378:IVH655457 JFD655378:JFD655457 JOZ655378:JOZ655457 JYV655378:JYV655457 KIR655378:KIR655457 KSN655378:KSN655457 LCJ655378:LCJ655457 LMF655378:LMF655457 LWB655378:LWB655457 MFX655378:MFX655457 MPT655378:MPT655457 MZP655378:MZP655457 NJL655378:NJL655457 NTH655378:NTH655457 ODD655378:ODD655457 OMZ655378:OMZ655457 OWV655378:OWV655457 PGR655378:PGR655457 PQN655378:PQN655457 QAJ655378:QAJ655457 QKF655378:QKF655457 QUB655378:QUB655457 RDX655378:RDX655457 RNT655378:RNT655457 RXP655378:RXP655457 SHL655378:SHL655457 SRH655378:SRH655457 TBD655378:TBD655457 TKZ655378:TKZ655457 TUV655378:TUV655457 UER655378:UER655457 UON655378:UON655457 UYJ655378:UYJ655457 VIF655378:VIF655457 VSB655378:VSB655457 WBX655378:WBX655457 WLT655378:WLT655457 WVP655378:WVP655457 H720914:H720993 JD720914:JD720993 SZ720914:SZ720993 ACV720914:ACV720993 AMR720914:AMR720993 AWN720914:AWN720993 BGJ720914:BGJ720993 BQF720914:BQF720993 CAB720914:CAB720993 CJX720914:CJX720993 CTT720914:CTT720993 DDP720914:DDP720993 DNL720914:DNL720993 DXH720914:DXH720993 EHD720914:EHD720993 EQZ720914:EQZ720993 FAV720914:FAV720993 FKR720914:FKR720993 FUN720914:FUN720993 GEJ720914:GEJ720993 GOF720914:GOF720993 GYB720914:GYB720993 HHX720914:HHX720993 HRT720914:HRT720993 IBP720914:IBP720993 ILL720914:ILL720993 IVH720914:IVH720993 JFD720914:JFD720993 JOZ720914:JOZ720993 JYV720914:JYV720993 KIR720914:KIR720993 KSN720914:KSN720993 LCJ720914:LCJ720993 LMF720914:LMF720993 LWB720914:LWB720993 MFX720914:MFX720993 MPT720914:MPT720993 MZP720914:MZP720993 NJL720914:NJL720993 NTH720914:NTH720993 ODD720914:ODD720993 OMZ720914:OMZ720993 OWV720914:OWV720993 PGR720914:PGR720993 PQN720914:PQN720993 QAJ720914:QAJ720993 QKF720914:QKF720993 QUB720914:QUB720993 RDX720914:RDX720993 RNT720914:RNT720993 RXP720914:RXP720993 SHL720914:SHL720993 SRH720914:SRH720993 TBD720914:TBD720993 TKZ720914:TKZ720993 TUV720914:TUV720993 UER720914:UER720993 UON720914:UON720993 UYJ720914:UYJ720993 VIF720914:VIF720993 VSB720914:VSB720993 WBX720914:WBX720993 WLT720914:WLT720993 WVP720914:WVP720993 H786450:H786529 JD786450:JD786529 SZ786450:SZ786529 ACV786450:ACV786529 AMR786450:AMR786529 AWN786450:AWN786529 BGJ786450:BGJ786529 BQF786450:BQF786529 CAB786450:CAB786529 CJX786450:CJX786529 CTT786450:CTT786529 DDP786450:DDP786529 DNL786450:DNL786529 DXH786450:DXH786529 EHD786450:EHD786529 EQZ786450:EQZ786529 FAV786450:FAV786529 FKR786450:FKR786529 FUN786450:FUN786529 GEJ786450:GEJ786529 GOF786450:GOF786529 GYB786450:GYB786529 HHX786450:HHX786529 HRT786450:HRT786529 IBP786450:IBP786529 ILL786450:ILL786529 IVH786450:IVH786529 JFD786450:JFD786529 JOZ786450:JOZ786529 JYV786450:JYV786529 KIR786450:KIR786529 KSN786450:KSN786529 LCJ786450:LCJ786529 LMF786450:LMF786529 LWB786450:LWB786529 MFX786450:MFX786529 MPT786450:MPT786529 MZP786450:MZP786529 NJL786450:NJL786529 NTH786450:NTH786529 ODD786450:ODD786529 OMZ786450:OMZ786529 OWV786450:OWV786529 PGR786450:PGR786529 PQN786450:PQN786529 QAJ786450:QAJ786529 QKF786450:QKF786529 QUB786450:QUB786529 RDX786450:RDX786529 RNT786450:RNT786529 RXP786450:RXP786529 SHL786450:SHL786529 SRH786450:SRH786529 TBD786450:TBD786529 TKZ786450:TKZ786529 TUV786450:TUV786529 UER786450:UER786529 UON786450:UON786529 UYJ786450:UYJ786529 VIF786450:VIF786529 VSB786450:VSB786529 WBX786450:WBX786529 WLT786450:WLT786529 WVP786450:WVP786529 H851986:H852065 JD851986:JD852065 SZ851986:SZ852065 ACV851986:ACV852065 AMR851986:AMR852065 AWN851986:AWN852065 BGJ851986:BGJ852065 BQF851986:BQF852065 CAB851986:CAB852065 CJX851986:CJX852065 CTT851986:CTT852065 DDP851986:DDP852065 DNL851986:DNL852065 DXH851986:DXH852065 EHD851986:EHD852065 EQZ851986:EQZ852065 FAV851986:FAV852065 FKR851986:FKR852065 FUN851986:FUN852065 GEJ851986:GEJ852065 GOF851986:GOF852065 GYB851986:GYB852065 HHX851986:HHX852065 HRT851986:HRT852065 IBP851986:IBP852065 ILL851986:ILL852065 IVH851986:IVH852065 JFD851986:JFD852065 JOZ851986:JOZ852065 JYV851986:JYV852065 KIR851986:KIR852065 KSN851986:KSN852065 LCJ851986:LCJ852065 LMF851986:LMF852065 LWB851986:LWB852065 MFX851986:MFX852065 MPT851986:MPT852065 MZP851986:MZP852065 NJL851986:NJL852065 NTH851986:NTH852065 ODD851986:ODD852065 OMZ851986:OMZ852065 OWV851986:OWV852065 PGR851986:PGR852065 PQN851986:PQN852065 QAJ851986:QAJ852065 QKF851986:QKF852065 QUB851986:QUB852065 RDX851986:RDX852065 RNT851986:RNT852065 RXP851986:RXP852065 SHL851986:SHL852065 SRH851986:SRH852065 TBD851986:TBD852065 TKZ851986:TKZ852065 TUV851986:TUV852065 UER851986:UER852065 UON851986:UON852065 UYJ851986:UYJ852065 VIF851986:VIF852065 VSB851986:VSB852065 WBX851986:WBX852065 WLT851986:WLT852065 WVP851986:WVP852065 H917522:H917601 JD917522:JD917601 SZ917522:SZ917601 ACV917522:ACV917601 AMR917522:AMR917601 AWN917522:AWN917601 BGJ917522:BGJ917601 BQF917522:BQF917601 CAB917522:CAB917601 CJX917522:CJX917601 CTT917522:CTT917601 DDP917522:DDP917601 DNL917522:DNL917601 DXH917522:DXH917601 EHD917522:EHD917601 EQZ917522:EQZ917601 FAV917522:FAV917601 FKR917522:FKR917601 FUN917522:FUN917601 GEJ917522:GEJ917601 GOF917522:GOF917601 GYB917522:GYB917601 HHX917522:HHX917601 HRT917522:HRT917601 IBP917522:IBP917601 ILL917522:ILL917601 IVH917522:IVH917601 JFD917522:JFD917601 JOZ917522:JOZ917601 JYV917522:JYV917601 KIR917522:KIR917601 KSN917522:KSN917601 LCJ917522:LCJ917601 LMF917522:LMF917601 LWB917522:LWB917601 MFX917522:MFX917601 MPT917522:MPT917601 MZP917522:MZP917601 NJL917522:NJL917601 NTH917522:NTH917601 ODD917522:ODD917601 OMZ917522:OMZ917601 OWV917522:OWV917601 PGR917522:PGR917601 PQN917522:PQN917601 QAJ917522:QAJ917601 QKF917522:QKF917601 QUB917522:QUB917601 RDX917522:RDX917601 RNT917522:RNT917601 RXP917522:RXP917601 SHL917522:SHL917601 SRH917522:SRH917601 TBD917522:TBD917601 TKZ917522:TKZ917601 TUV917522:TUV917601 UER917522:UER917601 UON917522:UON917601 UYJ917522:UYJ917601 VIF917522:VIF917601 VSB917522:VSB917601 WBX917522:WBX917601 WLT917522:WLT917601 WVP917522:WVP917601 H983058:H983137 JD983058:JD983137 SZ983058:SZ983137 ACV983058:ACV983137 AMR983058:AMR983137 AWN983058:AWN983137 BGJ983058:BGJ983137 BQF983058:BQF983137 CAB983058:CAB983137 CJX983058:CJX983137 CTT983058:CTT983137 DDP983058:DDP983137 DNL983058:DNL983137 DXH983058:DXH983137 EHD983058:EHD983137 EQZ983058:EQZ983137 FAV983058:FAV983137 FKR983058:FKR983137 FUN983058:FUN983137 GEJ983058:GEJ983137 GOF983058:GOF983137 GYB983058:GYB983137 HHX983058:HHX983137 HRT983058:HRT983137 IBP983058:IBP983137 ILL983058:ILL983137 IVH983058:IVH983137 JFD983058:JFD983137 JOZ983058:JOZ983137 JYV983058:JYV983137 KIR983058:KIR983137 KSN983058:KSN983137 LCJ983058:LCJ983137 LMF983058:LMF983137 LWB983058:LWB983137 MFX983058:MFX983137 MPT983058:MPT983137 MZP983058:MZP983137 NJL983058:NJL983137 NTH983058:NTH983137 ODD983058:ODD983137 OMZ983058:OMZ983137 OWV983058:OWV983137 PGR983058:PGR983137 PQN983058:PQN983137 QAJ983058:QAJ983137 QKF983058:QKF983137 QUB983058:QUB983137 RDX983058:RDX983137 RNT983058:RNT983137 RXP983058:RXP983137 SHL983058:SHL983137 SRH983058:SRH983137 TBD983058:TBD983137 TKZ983058:TKZ983137 TUV983058:TUV983137 UER983058:UER983137 UON983058:UON983137 UYJ983058:UYJ983137 VIF983058:VIF983137 VSB983058:VSB983137 WBX983058:WBX983137 WLT983058:WLT983137 WVP983058:WVP983137 D154:F156 IZ154:JB156 SV154:SX156 ACR154:ACT156 AMN154:AMP156 AWJ154:AWL156 BGF154:BGH156 BQB154:BQD156 BZX154:BZZ156 CJT154:CJV156 CTP154:CTR156 DDL154:DDN156 DNH154:DNJ156 DXD154:DXF156 EGZ154:EHB156 EQV154:EQX156 FAR154:FAT156 FKN154:FKP156 FUJ154:FUL156 GEF154:GEH156 GOB154:GOD156 GXX154:GXZ156 HHT154:HHV156 HRP154:HRR156 IBL154:IBN156 ILH154:ILJ156 IVD154:IVF156 JEZ154:JFB156 JOV154:JOX156 JYR154:JYT156 KIN154:KIP156 KSJ154:KSL156 LCF154:LCH156 LMB154:LMD156 LVX154:LVZ156 MFT154:MFV156 MPP154:MPR156 MZL154:MZN156 NJH154:NJJ156 NTD154:NTF156 OCZ154:ODB156 OMV154:OMX156 OWR154:OWT156 PGN154:PGP156 PQJ154:PQL156 QAF154:QAH156 QKB154:QKD156 QTX154:QTZ156 RDT154:RDV156 RNP154:RNR156 RXL154:RXN156 SHH154:SHJ156 SRD154:SRF156 TAZ154:TBB156 TKV154:TKX156 TUR154:TUT156 UEN154:UEP156 UOJ154:UOL156 UYF154:UYH156 VIB154:VID156 VRX154:VRZ156 WBT154:WBV156 WLP154:WLR156 WVL154:WVN156 D65690:F65692 IZ65690:JB65692 SV65690:SX65692 ACR65690:ACT65692 AMN65690:AMP65692 AWJ65690:AWL65692 BGF65690:BGH65692 BQB65690:BQD65692 BZX65690:BZZ65692 CJT65690:CJV65692 CTP65690:CTR65692 DDL65690:DDN65692 DNH65690:DNJ65692 DXD65690:DXF65692 EGZ65690:EHB65692 EQV65690:EQX65692 FAR65690:FAT65692 FKN65690:FKP65692 FUJ65690:FUL65692 GEF65690:GEH65692 GOB65690:GOD65692 GXX65690:GXZ65692 HHT65690:HHV65692 HRP65690:HRR65692 IBL65690:IBN65692 ILH65690:ILJ65692 IVD65690:IVF65692 JEZ65690:JFB65692 JOV65690:JOX65692 JYR65690:JYT65692 KIN65690:KIP65692 KSJ65690:KSL65692 LCF65690:LCH65692 LMB65690:LMD65692 LVX65690:LVZ65692 MFT65690:MFV65692 MPP65690:MPR65692 MZL65690:MZN65692 NJH65690:NJJ65692 NTD65690:NTF65692 OCZ65690:ODB65692 OMV65690:OMX65692 OWR65690:OWT65692 PGN65690:PGP65692 PQJ65690:PQL65692 QAF65690:QAH65692 QKB65690:QKD65692 QTX65690:QTZ65692 RDT65690:RDV65692 RNP65690:RNR65692 RXL65690:RXN65692 SHH65690:SHJ65692 SRD65690:SRF65692 TAZ65690:TBB65692 TKV65690:TKX65692 TUR65690:TUT65692 UEN65690:UEP65692 UOJ65690:UOL65692 UYF65690:UYH65692 VIB65690:VID65692 VRX65690:VRZ65692 WBT65690:WBV65692 WLP65690:WLR65692 WVL65690:WVN65692 D131226:F131228 IZ131226:JB131228 SV131226:SX131228 ACR131226:ACT131228 AMN131226:AMP131228 AWJ131226:AWL131228 BGF131226:BGH131228 BQB131226:BQD131228 BZX131226:BZZ131228 CJT131226:CJV131228 CTP131226:CTR131228 DDL131226:DDN131228 DNH131226:DNJ131228 DXD131226:DXF131228 EGZ131226:EHB131228 EQV131226:EQX131228 FAR131226:FAT131228 FKN131226:FKP131228 FUJ131226:FUL131228 GEF131226:GEH131228 GOB131226:GOD131228 GXX131226:GXZ131228 HHT131226:HHV131228 HRP131226:HRR131228 IBL131226:IBN131228 ILH131226:ILJ131228 IVD131226:IVF131228 JEZ131226:JFB131228 JOV131226:JOX131228 JYR131226:JYT131228 KIN131226:KIP131228 KSJ131226:KSL131228 LCF131226:LCH131228 LMB131226:LMD131228 LVX131226:LVZ131228 MFT131226:MFV131228 MPP131226:MPR131228 MZL131226:MZN131228 NJH131226:NJJ131228 NTD131226:NTF131228 OCZ131226:ODB131228 OMV131226:OMX131228 OWR131226:OWT131228 PGN131226:PGP131228 PQJ131226:PQL131228 QAF131226:QAH131228 QKB131226:QKD131228 QTX131226:QTZ131228 RDT131226:RDV131228 RNP131226:RNR131228 RXL131226:RXN131228 SHH131226:SHJ131228 SRD131226:SRF131228 TAZ131226:TBB131228 TKV131226:TKX131228 TUR131226:TUT131228 UEN131226:UEP131228 UOJ131226:UOL131228 UYF131226:UYH131228 VIB131226:VID131228 VRX131226:VRZ131228 WBT131226:WBV131228 WLP131226:WLR131228 WVL131226:WVN131228 D196762:F196764 IZ196762:JB196764 SV196762:SX196764 ACR196762:ACT196764 AMN196762:AMP196764 AWJ196762:AWL196764 BGF196762:BGH196764 BQB196762:BQD196764 BZX196762:BZZ196764 CJT196762:CJV196764 CTP196762:CTR196764 DDL196762:DDN196764 DNH196762:DNJ196764 DXD196762:DXF196764 EGZ196762:EHB196764 EQV196762:EQX196764 FAR196762:FAT196764 FKN196762:FKP196764 FUJ196762:FUL196764 GEF196762:GEH196764 GOB196762:GOD196764 GXX196762:GXZ196764 HHT196762:HHV196764 HRP196762:HRR196764 IBL196762:IBN196764 ILH196762:ILJ196764 IVD196762:IVF196764 JEZ196762:JFB196764 JOV196762:JOX196764 JYR196762:JYT196764 KIN196762:KIP196764 KSJ196762:KSL196764 LCF196762:LCH196764 LMB196762:LMD196764 LVX196762:LVZ196764 MFT196762:MFV196764 MPP196762:MPR196764 MZL196762:MZN196764 NJH196762:NJJ196764 NTD196762:NTF196764 OCZ196762:ODB196764 OMV196762:OMX196764 OWR196762:OWT196764 PGN196762:PGP196764 PQJ196762:PQL196764 QAF196762:QAH196764 QKB196762:QKD196764 QTX196762:QTZ196764 RDT196762:RDV196764 RNP196762:RNR196764 RXL196762:RXN196764 SHH196762:SHJ196764 SRD196762:SRF196764 TAZ196762:TBB196764 TKV196762:TKX196764 TUR196762:TUT196764 UEN196762:UEP196764 UOJ196762:UOL196764 UYF196762:UYH196764 VIB196762:VID196764 VRX196762:VRZ196764 WBT196762:WBV196764 WLP196762:WLR196764 WVL196762:WVN196764 D262298:F262300 IZ262298:JB262300 SV262298:SX262300 ACR262298:ACT262300 AMN262298:AMP262300 AWJ262298:AWL262300 BGF262298:BGH262300 BQB262298:BQD262300 BZX262298:BZZ262300 CJT262298:CJV262300 CTP262298:CTR262300 DDL262298:DDN262300 DNH262298:DNJ262300 DXD262298:DXF262300 EGZ262298:EHB262300 EQV262298:EQX262300 FAR262298:FAT262300 FKN262298:FKP262300 FUJ262298:FUL262300 GEF262298:GEH262300 GOB262298:GOD262300 GXX262298:GXZ262300 HHT262298:HHV262300 HRP262298:HRR262300 IBL262298:IBN262300 ILH262298:ILJ262300 IVD262298:IVF262300 JEZ262298:JFB262300 JOV262298:JOX262300 JYR262298:JYT262300 KIN262298:KIP262300 KSJ262298:KSL262300 LCF262298:LCH262300 LMB262298:LMD262300 LVX262298:LVZ262300 MFT262298:MFV262300 MPP262298:MPR262300 MZL262298:MZN262300 NJH262298:NJJ262300 NTD262298:NTF262300 OCZ262298:ODB262300 OMV262298:OMX262300 OWR262298:OWT262300 PGN262298:PGP262300 PQJ262298:PQL262300 QAF262298:QAH262300 QKB262298:QKD262300 QTX262298:QTZ262300 RDT262298:RDV262300 RNP262298:RNR262300 RXL262298:RXN262300 SHH262298:SHJ262300 SRD262298:SRF262300 TAZ262298:TBB262300 TKV262298:TKX262300 TUR262298:TUT262300 UEN262298:UEP262300 UOJ262298:UOL262300 UYF262298:UYH262300 VIB262298:VID262300 VRX262298:VRZ262300 WBT262298:WBV262300 WLP262298:WLR262300 WVL262298:WVN262300 D327834:F327836 IZ327834:JB327836 SV327834:SX327836 ACR327834:ACT327836 AMN327834:AMP327836 AWJ327834:AWL327836 BGF327834:BGH327836 BQB327834:BQD327836 BZX327834:BZZ327836 CJT327834:CJV327836 CTP327834:CTR327836 DDL327834:DDN327836 DNH327834:DNJ327836 DXD327834:DXF327836 EGZ327834:EHB327836 EQV327834:EQX327836 FAR327834:FAT327836 FKN327834:FKP327836 FUJ327834:FUL327836 GEF327834:GEH327836 GOB327834:GOD327836 GXX327834:GXZ327836 HHT327834:HHV327836 HRP327834:HRR327836 IBL327834:IBN327836 ILH327834:ILJ327836 IVD327834:IVF327836 JEZ327834:JFB327836 JOV327834:JOX327836 JYR327834:JYT327836 KIN327834:KIP327836 KSJ327834:KSL327836 LCF327834:LCH327836 LMB327834:LMD327836 LVX327834:LVZ327836 MFT327834:MFV327836 MPP327834:MPR327836 MZL327834:MZN327836 NJH327834:NJJ327836 NTD327834:NTF327836 OCZ327834:ODB327836 OMV327834:OMX327836 OWR327834:OWT327836 PGN327834:PGP327836 PQJ327834:PQL327836 QAF327834:QAH327836 QKB327834:QKD327836 QTX327834:QTZ327836 RDT327834:RDV327836 RNP327834:RNR327836 RXL327834:RXN327836 SHH327834:SHJ327836 SRD327834:SRF327836 TAZ327834:TBB327836 TKV327834:TKX327836 TUR327834:TUT327836 UEN327834:UEP327836 UOJ327834:UOL327836 UYF327834:UYH327836 VIB327834:VID327836 VRX327834:VRZ327836 WBT327834:WBV327836 WLP327834:WLR327836 WVL327834:WVN327836 D393370:F393372 IZ393370:JB393372 SV393370:SX393372 ACR393370:ACT393372 AMN393370:AMP393372 AWJ393370:AWL393372 BGF393370:BGH393372 BQB393370:BQD393372 BZX393370:BZZ393372 CJT393370:CJV393372 CTP393370:CTR393372 DDL393370:DDN393372 DNH393370:DNJ393372 DXD393370:DXF393372 EGZ393370:EHB393372 EQV393370:EQX393372 FAR393370:FAT393372 FKN393370:FKP393372 FUJ393370:FUL393372 GEF393370:GEH393372 GOB393370:GOD393372 GXX393370:GXZ393372 HHT393370:HHV393372 HRP393370:HRR393372 IBL393370:IBN393372 ILH393370:ILJ393372 IVD393370:IVF393372 JEZ393370:JFB393372 JOV393370:JOX393372 JYR393370:JYT393372 KIN393370:KIP393372 KSJ393370:KSL393372 LCF393370:LCH393372 LMB393370:LMD393372 LVX393370:LVZ393372 MFT393370:MFV393372 MPP393370:MPR393372 MZL393370:MZN393372 NJH393370:NJJ393372 NTD393370:NTF393372 OCZ393370:ODB393372 OMV393370:OMX393372 OWR393370:OWT393372 PGN393370:PGP393372 PQJ393370:PQL393372 QAF393370:QAH393372 QKB393370:QKD393372 QTX393370:QTZ393372 RDT393370:RDV393372 RNP393370:RNR393372 RXL393370:RXN393372 SHH393370:SHJ393372 SRD393370:SRF393372 TAZ393370:TBB393372 TKV393370:TKX393372 TUR393370:TUT393372 UEN393370:UEP393372 UOJ393370:UOL393372 UYF393370:UYH393372 VIB393370:VID393372 VRX393370:VRZ393372 WBT393370:WBV393372 WLP393370:WLR393372 WVL393370:WVN393372 D458906:F458908 IZ458906:JB458908 SV458906:SX458908 ACR458906:ACT458908 AMN458906:AMP458908 AWJ458906:AWL458908 BGF458906:BGH458908 BQB458906:BQD458908 BZX458906:BZZ458908 CJT458906:CJV458908 CTP458906:CTR458908 DDL458906:DDN458908 DNH458906:DNJ458908 DXD458906:DXF458908 EGZ458906:EHB458908 EQV458906:EQX458908 FAR458906:FAT458908 FKN458906:FKP458908 FUJ458906:FUL458908 GEF458906:GEH458908 GOB458906:GOD458908 GXX458906:GXZ458908 HHT458906:HHV458908 HRP458906:HRR458908 IBL458906:IBN458908 ILH458906:ILJ458908 IVD458906:IVF458908 JEZ458906:JFB458908 JOV458906:JOX458908 JYR458906:JYT458908 KIN458906:KIP458908 KSJ458906:KSL458908 LCF458906:LCH458908 LMB458906:LMD458908 LVX458906:LVZ458908 MFT458906:MFV458908 MPP458906:MPR458908 MZL458906:MZN458908 NJH458906:NJJ458908 NTD458906:NTF458908 OCZ458906:ODB458908 OMV458906:OMX458908 OWR458906:OWT458908 PGN458906:PGP458908 PQJ458906:PQL458908 QAF458906:QAH458908 QKB458906:QKD458908 QTX458906:QTZ458908 RDT458906:RDV458908 RNP458906:RNR458908 RXL458906:RXN458908 SHH458906:SHJ458908 SRD458906:SRF458908 TAZ458906:TBB458908 TKV458906:TKX458908 TUR458906:TUT458908 UEN458906:UEP458908 UOJ458906:UOL458908 UYF458906:UYH458908 VIB458906:VID458908 VRX458906:VRZ458908 WBT458906:WBV458908 WLP458906:WLR458908 WVL458906:WVN458908 D524442:F524444 IZ524442:JB524444 SV524442:SX524444 ACR524442:ACT524444 AMN524442:AMP524444 AWJ524442:AWL524444 BGF524442:BGH524444 BQB524442:BQD524444 BZX524442:BZZ524444 CJT524442:CJV524444 CTP524442:CTR524444 DDL524442:DDN524444 DNH524442:DNJ524444 DXD524442:DXF524444 EGZ524442:EHB524444 EQV524442:EQX524444 FAR524442:FAT524444 FKN524442:FKP524444 FUJ524442:FUL524444 GEF524442:GEH524444 GOB524442:GOD524444 GXX524442:GXZ524444 HHT524442:HHV524444 HRP524442:HRR524444 IBL524442:IBN524444 ILH524442:ILJ524444 IVD524442:IVF524444 JEZ524442:JFB524444 JOV524442:JOX524444 JYR524442:JYT524444 KIN524442:KIP524444 KSJ524442:KSL524444 LCF524442:LCH524444 LMB524442:LMD524444 LVX524442:LVZ524444 MFT524442:MFV524444 MPP524442:MPR524444 MZL524442:MZN524444 NJH524442:NJJ524444 NTD524442:NTF524444 OCZ524442:ODB524444 OMV524442:OMX524444 OWR524442:OWT524444 PGN524442:PGP524444 PQJ524442:PQL524444 QAF524442:QAH524444 QKB524442:QKD524444 QTX524442:QTZ524444 RDT524442:RDV524444 RNP524442:RNR524444 RXL524442:RXN524444 SHH524442:SHJ524444 SRD524442:SRF524444 TAZ524442:TBB524444 TKV524442:TKX524444 TUR524442:TUT524444 UEN524442:UEP524444 UOJ524442:UOL524444 UYF524442:UYH524444 VIB524442:VID524444 VRX524442:VRZ524444 WBT524442:WBV524444 WLP524442:WLR524444 WVL524442:WVN524444 D589978:F589980 IZ589978:JB589980 SV589978:SX589980 ACR589978:ACT589980 AMN589978:AMP589980 AWJ589978:AWL589980 BGF589978:BGH589980 BQB589978:BQD589980 BZX589978:BZZ589980 CJT589978:CJV589980 CTP589978:CTR589980 DDL589978:DDN589980 DNH589978:DNJ589980 DXD589978:DXF589980 EGZ589978:EHB589980 EQV589978:EQX589980 FAR589978:FAT589980 FKN589978:FKP589980 FUJ589978:FUL589980 GEF589978:GEH589980 GOB589978:GOD589980 GXX589978:GXZ589980 HHT589978:HHV589980 HRP589978:HRR589980 IBL589978:IBN589980 ILH589978:ILJ589980 IVD589978:IVF589980 JEZ589978:JFB589980 JOV589978:JOX589980 JYR589978:JYT589980 KIN589978:KIP589980 KSJ589978:KSL589980 LCF589978:LCH589980 LMB589978:LMD589980 LVX589978:LVZ589980 MFT589978:MFV589980 MPP589978:MPR589980 MZL589978:MZN589980 NJH589978:NJJ589980 NTD589978:NTF589980 OCZ589978:ODB589980 OMV589978:OMX589980 OWR589978:OWT589980 PGN589978:PGP589980 PQJ589978:PQL589980 QAF589978:QAH589980 QKB589978:QKD589980 QTX589978:QTZ589980 RDT589978:RDV589980 RNP589978:RNR589980 RXL589978:RXN589980 SHH589978:SHJ589980 SRD589978:SRF589980 TAZ589978:TBB589980 TKV589978:TKX589980 TUR589978:TUT589980 UEN589978:UEP589980 UOJ589978:UOL589980 UYF589978:UYH589980 VIB589978:VID589980 VRX589978:VRZ589980 WBT589978:WBV589980 WLP589978:WLR589980 WVL589978:WVN589980 D655514:F655516 IZ655514:JB655516 SV655514:SX655516 ACR655514:ACT655516 AMN655514:AMP655516 AWJ655514:AWL655516 BGF655514:BGH655516 BQB655514:BQD655516 BZX655514:BZZ655516 CJT655514:CJV655516 CTP655514:CTR655516 DDL655514:DDN655516 DNH655514:DNJ655516 DXD655514:DXF655516 EGZ655514:EHB655516 EQV655514:EQX655516 FAR655514:FAT655516 FKN655514:FKP655516 FUJ655514:FUL655516 GEF655514:GEH655516 GOB655514:GOD655516 GXX655514:GXZ655516 HHT655514:HHV655516 HRP655514:HRR655516 IBL655514:IBN655516 ILH655514:ILJ655516 IVD655514:IVF655516 JEZ655514:JFB655516 JOV655514:JOX655516 JYR655514:JYT655516 KIN655514:KIP655516 KSJ655514:KSL655516 LCF655514:LCH655516 LMB655514:LMD655516 LVX655514:LVZ655516 MFT655514:MFV655516 MPP655514:MPR655516 MZL655514:MZN655516 NJH655514:NJJ655516 NTD655514:NTF655516 OCZ655514:ODB655516 OMV655514:OMX655516 OWR655514:OWT655516 PGN655514:PGP655516 PQJ655514:PQL655516 QAF655514:QAH655516 QKB655514:QKD655516 QTX655514:QTZ655516 RDT655514:RDV655516 RNP655514:RNR655516 RXL655514:RXN655516 SHH655514:SHJ655516 SRD655514:SRF655516 TAZ655514:TBB655516 TKV655514:TKX655516 TUR655514:TUT655516 UEN655514:UEP655516 UOJ655514:UOL655516 UYF655514:UYH655516 VIB655514:VID655516 VRX655514:VRZ655516 WBT655514:WBV655516 WLP655514:WLR655516 WVL655514:WVN655516 D721050:F721052 IZ721050:JB721052 SV721050:SX721052 ACR721050:ACT721052 AMN721050:AMP721052 AWJ721050:AWL721052 BGF721050:BGH721052 BQB721050:BQD721052 BZX721050:BZZ721052 CJT721050:CJV721052 CTP721050:CTR721052 DDL721050:DDN721052 DNH721050:DNJ721052 DXD721050:DXF721052 EGZ721050:EHB721052 EQV721050:EQX721052 FAR721050:FAT721052 FKN721050:FKP721052 FUJ721050:FUL721052 GEF721050:GEH721052 GOB721050:GOD721052 GXX721050:GXZ721052 HHT721050:HHV721052 HRP721050:HRR721052 IBL721050:IBN721052 ILH721050:ILJ721052 IVD721050:IVF721052 JEZ721050:JFB721052 JOV721050:JOX721052 JYR721050:JYT721052 KIN721050:KIP721052 KSJ721050:KSL721052 LCF721050:LCH721052 LMB721050:LMD721052 LVX721050:LVZ721052 MFT721050:MFV721052 MPP721050:MPR721052 MZL721050:MZN721052 NJH721050:NJJ721052 NTD721050:NTF721052 OCZ721050:ODB721052 OMV721050:OMX721052 OWR721050:OWT721052 PGN721050:PGP721052 PQJ721050:PQL721052 QAF721050:QAH721052 QKB721050:QKD721052 QTX721050:QTZ721052 RDT721050:RDV721052 RNP721050:RNR721052 RXL721050:RXN721052 SHH721050:SHJ721052 SRD721050:SRF721052 TAZ721050:TBB721052 TKV721050:TKX721052 TUR721050:TUT721052 UEN721050:UEP721052 UOJ721050:UOL721052 UYF721050:UYH721052 VIB721050:VID721052 VRX721050:VRZ721052 WBT721050:WBV721052 WLP721050:WLR721052 WVL721050:WVN721052 D786586:F786588 IZ786586:JB786588 SV786586:SX786588 ACR786586:ACT786588 AMN786586:AMP786588 AWJ786586:AWL786588 BGF786586:BGH786588 BQB786586:BQD786588 BZX786586:BZZ786588 CJT786586:CJV786588 CTP786586:CTR786588 DDL786586:DDN786588 DNH786586:DNJ786588 DXD786586:DXF786588 EGZ786586:EHB786588 EQV786586:EQX786588 FAR786586:FAT786588 FKN786586:FKP786588 FUJ786586:FUL786588 GEF786586:GEH786588 GOB786586:GOD786588 GXX786586:GXZ786588 HHT786586:HHV786588 HRP786586:HRR786588 IBL786586:IBN786588 ILH786586:ILJ786588 IVD786586:IVF786588 JEZ786586:JFB786588 JOV786586:JOX786588 JYR786586:JYT786588 KIN786586:KIP786588 KSJ786586:KSL786588 LCF786586:LCH786588 LMB786586:LMD786588 LVX786586:LVZ786588 MFT786586:MFV786588 MPP786586:MPR786588 MZL786586:MZN786588 NJH786586:NJJ786588 NTD786586:NTF786588 OCZ786586:ODB786588 OMV786586:OMX786588 OWR786586:OWT786588 PGN786586:PGP786588 PQJ786586:PQL786588 QAF786586:QAH786588 QKB786586:QKD786588 QTX786586:QTZ786588 RDT786586:RDV786588 RNP786586:RNR786588 RXL786586:RXN786588 SHH786586:SHJ786588 SRD786586:SRF786588 TAZ786586:TBB786588 TKV786586:TKX786588 TUR786586:TUT786588 UEN786586:UEP786588 UOJ786586:UOL786588 UYF786586:UYH786588 VIB786586:VID786588 VRX786586:VRZ786588 WBT786586:WBV786588 WLP786586:WLR786588 WVL786586:WVN786588 D852122:F852124 IZ852122:JB852124 SV852122:SX852124 ACR852122:ACT852124 AMN852122:AMP852124 AWJ852122:AWL852124 BGF852122:BGH852124 BQB852122:BQD852124 BZX852122:BZZ852124 CJT852122:CJV852124 CTP852122:CTR852124 DDL852122:DDN852124 DNH852122:DNJ852124 DXD852122:DXF852124 EGZ852122:EHB852124 EQV852122:EQX852124 FAR852122:FAT852124 FKN852122:FKP852124 FUJ852122:FUL852124 GEF852122:GEH852124 GOB852122:GOD852124 GXX852122:GXZ852124 HHT852122:HHV852124 HRP852122:HRR852124 IBL852122:IBN852124 ILH852122:ILJ852124 IVD852122:IVF852124 JEZ852122:JFB852124 JOV852122:JOX852124 JYR852122:JYT852124 KIN852122:KIP852124 KSJ852122:KSL852124 LCF852122:LCH852124 LMB852122:LMD852124 LVX852122:LVZ852124 MFT852122:MFV852124 MPP852122:MPR852124 MZL852122:MZN852124 NJH852122:NJJ852124 NTD852122:NTF852124 OCZ852122:ODB852124 OMV852122:OMX852124 OWR852122:OWT852124 PGN852122:PGP852124 PQJ852122:PQL852124 QAF852122:QAH852124 QKB852122:QKD852124 QTX852122:QTZ852124 RDT852122:RDV852124 RNP852122:RNR852124 RXL852122:RXN852124 SHH852122:SHJ852124 SRD852122:SRF852124 TAZ852122:TBB852124 TKV852122:TKX852124 TUR852122:TUT852124 UEN852122:UEP852124 UOJ852122:UOL852124 UYF852122:UYH852124 VIB852122:VID852124 VRX852122:VRZ852124 WBT852122:WBV852124 WLP852122:WLR852124 WVL852122:WVN852124 D917658:F917660 IZ917658:JB917660 SV917658:SX917660 ACR917658:ACT917660 AMN917658:AMP917660 AWJ917658:AWL917660 BGF917658:BGH917660 BQB917658:BQD917660 BZX917658:BZZ917660 CJT917658:CJV917660 CTP917658:CTR917660 DDL917658:DDN917660 DNH917658:DNJ917660 DXD917658:DXF917660 EGZ917658:EHB917660 EQV917658:EQX917660 FAR917658:FAT917660 FKN917658:FKP917660 FUJ917658:FUL917660 GEF917658:GEH917660 GOB917658:GOD917660 GXX917658:GXZ917660 HHT917658:HHV917660 HRP917658:HRR917660 IBL917658:IBN917660 ILH917658:ILJ917660 IVD917658:IVF917660 JEZ917658:JFB917660 JOV917658:JOX917660 JYR917658:JYT917660 KIN917658:KIP917660 KSJ917658:KSL917660 LCF917658:LCH917660 LMB917658:LMD917660 LVX917658:LVZ917660 MFT917658:MFV917660 MPP917658:MPR917660 MZL917658:MZN917660 NJH917658:NJJ917660 NTD917658:NTF917660 OCZ917658:ODB917660 OMV917658:OMX917660 OWR917658:OWT917660 PGN917658:PGP917660 PQJ917658:PQL917660 QAF917658:QAH917660 QKB917658:QKD917660 QTX917658:QTZ917660 RDT917658:RDV917660 RNP917658:RNR917660 RXL917658:RXN917660 SHH917658:SHJ917660 SRD917658:SRF917660 TAZ917658:TBB917660 TKV917658:TKX917660 TUR917658:TUT917660 UEN917658:UEP917660 UOJ917658:UOL917660 UYF917658:UYH917660 VIB917658:VID917660 VRX917658:VRZ917660 WBT917658:WBV917660 WLP917658:WLR917660 WVL917658:WVN917660 D983194:F983196 IZ983194:JB983196 SV983194:SX983196 ACR983194:ACT983196 AMN983194:AMP983196 AWJ983194:AWL983196 BGF983194:BGH983196 BQB983194:BQD983196 BZX983194:BZZ983196 CJT983194:CJV983196 CTP983194:CTR983196 DDL983194:DDN983196 DNH983194:DNJ983196 DXD983194:DXF983196 EGZ983194:EHB983196 EQV983194:EQX983196 FAR983194:FAT983196 FKN983194:FKP983196 FUJ983194:FUL983196 GEF983194:GEH983196 GOB983194:GOD983196 GXX983194:GXZ983196 HHT983194:HHV983196 HRP983194:HRR983196 IBL983194:IBN983196 ILH983194:ILJ983196 IVD983194:IVF983196 JEZ983194:JFB983196 JOV983194:JOX983196 JYR983194:JYT983196 KIN983194:KIP983196 KSJ983194:KSL983196 LCF983194:LCH983196 LMB983194:LMD983196 LVX983194:LVZ983196 MFT983194:MFV983196 MPP983194:MPR983196 MZL983194:MZN983196 NJH983194:NJJ983196 NTD983194:NTF983196 OCZ983194:ODB983196 OMV983194:OMX983196 OWR983194:OWT983196 PGN983194:PGP983196 PQJ983194:PQL983196 QAF983194:QAH983196 QKB983194:QKD983196 QTX983194:QTZ983196 RDT983194:RDV983196 RNP983194:RNR983196 RXL983194:RXN983196 SHH983194:SHJ983196 SRD983194:SRF983196 TAZ983194:TBB983196 TKV983194:TKX983196 TUR983194:TUT983196 UEN983194:UEP983196 UOJ983194:UOL983196 UYF983194:UYH983196 VIB983194:VID983196 VRX983194:VRZ983196 WBT983194:WBV983196 WLP983194:WLR983196 WVL983194:WVN983196 E18:F97 JA18:JB97 SW18:SX97 ACS18:ACT97 AMO18:AMP97 AWK18:AWL97 BGG18:BGH97 BQC18:BQD97 BZY18:BZZ97 CJU18:CJV97 CTQ18:CTR97 DDM18:DDN97 DNI18:DNJ97 DXE18:DXF97 EHA18:EHB97 EQW18:EQX97 FAS18:FAT97 FKO18:FKP97 FUK18:FUL97 GEG18:GEH97 GOC18:GOD97 GXY18:GXZ97 HHU18:HHV97 HRQ18:HRR97 IBM18:IBN97 ILI18:ILJ97 IVE18:IVF97 JFA18:JFB97 JOW18:JOX97 JYS18:JYT97 KIO18:KIP97 KSK18:KSL97 LCG18:LCH97 LMC18:LMD97 LVY18:LVZ97 MFU18:MFV97 MPQ18:MPR97 MZM18:MZN97 NJI18:NJJ97 NTE18:NTF97 ODA18:ODB97 OMW18:OMX97 OWS18:OWT97 PGO18:PGP97 PQK18:PQL97 QAG18:QAH97 QKC18:QKD97 QTY18:QTZ97 RDU18:RDV97 RNQ18:RNR97 RXM18:RXN97 SHI18:SHJ97 SRE18:SRF97 TBA18:TBB97 TKW18:TKX97 TUS18:TUT97 UEO18:UEP97 UOK18:UOL97 UYG18:UYH97 VIC18:VID97 VRY18:VRZ97 WBU18:WBV97 WLQ18:WLR97 WVM18:WVN97 E65554:F65633 JA65554:JB65633 SW65554:SX65633 ACS65554:ACT65633 AMO65554:AMP65633 AWK65554:AWL65633 BGG65554:BGH65633 BQC65554:BQD65633 BZY65554:BZZ65633 CJU65554:CJV65633 CTQ65554:CTR65633 DDM65554:DDN65633 DNI65554:DNJ65633 DXE65554:DXF65633 EHA65554:EHB65633 EQW65554:EQX65633 FAS65554:FAT65633 FKO65554:FKP65633 FUK65554:FUL65633 GEG65554:GEH65633 GOC65554:GOD65633 GXY65554:GXZ65633 HHU65554:HHV65633 HRQ65554:HRR65633 IBM65554:IBN65633 ILI65554:ILJ65633 IVE65554:IVF65633 JFA65554:JFB65633 JOW65554:JOX65633 JYS65554:JYT65633 KIO65554:KIP65633 KSK65554:KSL65633 LCG65554:LCH65633 LMC65554:LMD65633 LVY65554:LVZ65633 MFU65554:MFV65633 MPQ65554:MPR65633 MZM65554:MZN65633 NJI65554:NJJ65633 NTE65554:NTF65633 ODA65554:ODB65633 OMW65554:OMX65633 OWS65554:OWT65633 PGO65554:PGP65633 PQK65554:PQL65633 QAG65554:QAH65633 QKC65554:QKD65633 QTY65554:QTZ65633 RDU65554:RDV65633 RNQ65554:RNR65633 RXM65554:RXN65633 SHI65554:SHJ65633 SRE65554:SRF65633 TBA65554:TBB65633 TKW65554:TKX65633 TUS65554:TUT65633 UEO65554:UEP65633 UOK65554:UOL65633 UYG65554:UYH65633 VIC65554:VID65633 VRY65554:VRZ65633 WBU65554:WBV65633 WLQ65554:WLR65633 WVM65554:WVN65633 E131090:F131169 JA131090:JB131169 SW131090:SX131169 ACS131090:ACT131169 AMO131090:AMP131169 AWK131090:AWL131169 BGG131090:BGH131169 BQC131090:BQD131169 BZY131090:BZZ131169 CJU131090:CJV131169 CTQ131090:CTR131169 DDM131090:DDN131169 DNI131090:DNJ131169 DXE131090:DXF131169 EHA131090:EHB131169 EQW131090:EQX131169 FAS131090:FAT131169 FKO131090:FKP131169 FUK131090:FUL131169 GEG131090:GEH131169 GOC131090:GOD131169 GXY131090:GXZ131169 HHU131090:HHV131169 HRQ131090:HRR131169 IBM131090:IBN131169 ILI131090:ILJ131169 IVE131090:IVF131169 JFA131090:JFB131169 JOW131090:JOX131169 JYS131090:JYT131169 KIO131090:KIP131169 KSK131090:KSL131169 LCG131090:LCH131169 LMC131090:LMD131169 LVY131090:LVZ131169 MFU131090:MFV131169 MPQ131090:MPR131169 MZM131090:MZN131169 NJI131090:NJJ131169 NTE131090:NTF131169 ODA131090:ODB131169 OMW131090:OMX131169 OWS131090:OWT131169 PGO131090:PGP131169 PQK131090:PQL131169 QAG131090:QAH131169 QKC131090:QKD131169 QTY131090:QTZ131169 RDU131090:RDV131169 RNQ131090:RNR131169 RXM131090:RXN131169 SHI131090:SHJ131169 SRE131090:SRF131169 TBA131090:TBB131169 TKW131090:TKX131169 TUS131090:TUT131169 UEO131090:UEP131169 UOK131090:UOL131169 UYG131090:UYH131169 VIC131090:VID131169 VRY131090:VRZ131169 WBU131090:WBV131169 WLQ131090:WLR131169 WVM131090:WVN131169 E196626:F196705 JA196626:JB196705 SW196626:SX196705 ACS196626:ACT196705 AMO196626:AMP196705 AWK196626:AWL196705 BGG196626:BGH196705 BQC196626:BQD196705 BZY196626:BZZ196705 CJU196626:CJV196705 CTQ196626:CTR196705 DDM196626:DDN196705 DNI196626:DNJ196705 DXE196626:DXF196705 EHA196626:EHB196705 EQW196626:EQX196705 FAS196626:FAT196705 FKO196626:FKP196705 FUK196626:FUL196705 GEG196626:GEH196705 GOC196626:GOD196705 GXY196626:GXZ196705 HHU196626:HHV196705 HRQ196626:HRR196705 IBM196626:IBN196705 ILI196626:ILJ196705 IVE196626:IVF196705 JFA196626:JFB196705 JOW196626:JOX196705 JYS196626:JYT196705 KIO196626:KIP196705 KSK196626:KSL196705 LCG196626:LCH196705 LMC196626:LMD196705 LVY196626:LVZ196705 MFU196626:MFV196705 MPQ196626:MPR196705 MZM196626:MZN196705 NJI196626:NJJ196705 NTE196626:NTF196705 ODA196626:ODB196705 OMW196626:OMX196705 OWS196626:OWT196705 PGO196626:PGP196705 PQK196626:PQL196705 QAG196626:QAH196705 QKC196626:QKD196705 QTY196626:QTZ196705 RDU196626:RDV196705 RNQ196626:RNR196705 RXM196626:RXN196705 SHI196626:SHJ196705 SRE196626:SRF196705 TBA196626:TBB196705 TKW196626:TKX196705 TUS196626:TUT196705 UEO196626:UEP196705 UOK196626:UOL196705 UYG196626:UYH196705 VIC196626:VID196705 VRY196626:VRZ196705 WBU196626:WBV196705 WLQ196626:WLR196705 WVM196626:WVN196705 E262162:F262241 JA262162:JB262241 SW262162:SX262241 ACS262162:ACT262241 AMO262162:AMP262241 AWK262162:AWL262241 BGG262162:BGH262241 BQC262162:BQD262241 BZY262162:BZZ262241 CJU262162:CJV262241 CTQ262162:CTR262241 DDM262162:DDN262241 DNI262162:DNJ262241 DXE262162:DXF262241 EHA262162:EHB262241 EQW262162:EQX262241 FAS262162:FAT262241 FKO262162:FKP262241 FUK262162:FUL262241 GEG262162:GEH262241 GOC262162:GOD262241 GXY262162:GXZ262241 HHU262162:HHV262241 HRQ262162:HRR262241 IBM262162:IBN262241 ILI262162:ILJ262241 IVE262162:IVF262241 JFA262162:JFB262241 JOW262162:JOX262241 JYS262162:JYT262241 KIO262162:KIP262241 KSK262162:KSL262241 LCG262162:LCH262241 LMC262162:LMD262241 LVY262162:LVZ262241 MFU262162:MFV262241 MPQ262162:MPR262241 MZM262162:MZN262241 NJI262162:NJJ262241 NTE262162:NTF262241 ODA262162:ODB262241 OMW262162:OMX262241 OWS262162:OWT262241 PGO262162:PGP262241 PQK262162:PQL262241 QAG262162:QAH262241 QKC262162:QKD262241 QTY262162:QTZ262241 RDU262162:RDV262241 RNQ262162:RNR262241 RXM262162:RXN262241 SHI262162:SHJ262241 SRE262162:SRF262241 TBA262162:TBB262241 TKW262162:TKX262241 TUS262162:TUT262241 UEO262162:UEP262241 UOK262162:UOL262241 UYG262162:UYH262241 VIC262162:VID262241 VRY262162:VRZ262241 WBU262162:WBV262241 WLQ262162:WLR262241 WVM262162:WVN262241 E327698:F327777 JA327698:JB327777 SW327698:SX327777 ACS327698:ACT327777 AMO327698:AMP327777 AWK327698:AWL327777 BGG327698:BGH327777 BQC327698:BQD327777 BZY327698:BZZ327777 CJU327698:CJV327777 CTQ327698:CTR327777 DDM327698:DDN327777 DNI327698:DNJ327777 DXE327698:DXF327777 EHA327698:EHB327777 EQW327698:EQX327777 FAS327698:FAT327777 FKO327698:FKP327777 FUK327698:FUL327777 GEG327698:GEH327777 GOC327698:GOD327777 GXY327698:GXZ327777 HHU327698:HHV327777 HRQ327698:HRR327777 IBM327698:IBN327777 ILI327698:ILJ327777 IVE327698:IVF327777 JFA327698:JFB327777 JOW327698:JOX327777 JYS327698:JYT327777 KIO327698:KIP327777 KSK327698:KSL327777 LCG327698:LCH327777 LMC327698:LMD327777 LVY327698:LVZ327777 MFU327698:MFV327777 MPQ327698:MPR327777 MZM327698:MZN327777 NJI327698:NJJ327777 NTE327698:NTF327777 ODA327698:ODB327777 OMW327698:OMX327777 OWS327698:OWT327777 PGO327698:PGP327777 PQK327698:PQL327777 QAG327698:QAH327777 QKC327698:QKD327777 QTY327698:QTZ327777 RDU327698:RDV327777 RNQ327698:RNR327777 RXM327698:RXN327777 SHI327698:SHJ327777 SRE327698:SRF327777 TBA327698:TBB327777 TKW327698:TKX327777 TUS327698:TUT327777 UEO327698:UEP327777 UOK327698:UOL327777 UYG327698:UYH327777 VIC327698:VID327777 VRY327698:VRZ327777 WBU327698:WBV327777 WLQ327698:WLR327777 WVM327698:WVN327777 E393234:F393313 JA393234:JB393313 SW393234:SX393313 ACS393234:ACT393313 AMO393234:AMP393313 AWK393234:AWL393313 BGG393234:BGH393313 BQC393234:BQD393313 BZY393234:BZZ393313 CJU393234:CJV393313 CTQ393234:CTR393313 DDM393234:DDN393313 DNI393234:DNJ393313 DXE393234:DXF393313 EHA393234:EHB393313 EQW393234:EQX393313 FAS393234:FAT393313 FKO393234:FKP393313 FUK393234:FUL393313 GEG393234:GEH393313 GOC393234:GOD393313 GXY393234:GXZ393313 HHU393234:HHV393313 HRQ393234:HRR393313 IBM393234:IBN393313 ILI393234:ILJ393313 IVE393234:IVF393313 JFA393234:JFB393313 JOW393234:JOX393313 JYS393234:JYT393313 KIO393234:KIP393313 KSK393234:KSL393313 LCG393234:LCH393313 LMC393234:LMD393313 LVY393234:LVZ393313 MFU393234:MFV393313 MPQ393234:MPR393313 MZM393234:MZN393313 NJI393234:NJJ393313 NTE393234:NTF393313 ODA393234:ODB393313 OMW393234:OMX393313 OWS393234:OWT393313 PGO393234:PGP393313 PQK393234:PQL393313 QAG393234:QAH393313 QKC393234:QKD393313 QTY393234:QTZ393313 RDU393234:RDV393313 RNQ393234:RNR393313 RXM393234:RXN393313 SHI393234:SHJ393313 SRE393234:SRF393313 TBA393234:TBB393313 TKW393234:TKX393313 TUS393234:TUT393313 UEO393234:UEP393313 UOK393234:UOL393313 UYG393234:UYH393313 VIC393234:VID393313 VRY393234:VRZ393313 WBU393234:WBV393313 WLQ393234:WLR393313 WVM393234:WVN393313 E458770:F458849 JA458770:JB458849 SW458770:SX458849 ACS458770:ACT458849 AMO458770:AMP458849 AWK458770:AWL458849 BGG458770:BGH458849 BQC458770:BQD458849 BZY458770:BZZ458849 CJU458770:CJV458849 CTQ458770:CTR458849 DDM458770:DDN458849 DNI458770:DNJ458849 DXE458770:DXF458849 EHA458770:EHB458849 EQW458770:EQX458849 FAS458770:FAT458849 FKO458770:FKP458849 FUK458770:FUL458849 GEG458770:GEH458849 GOC458770:GOD458849 GXY458770:GXZ458849 HHU458770:HHV458849 HRQ458770:HRR458849 IBM458770:IBN458849 ILI458770:ILJ458849 IVE458770:IVF458849 JFA458770:JFB458849 JOW458770:JOX458849 JYS458770:JYT458849 KIO458770:KIP458849 KSK458770:KSL458849 LCG458770:LCH458849 LMC458770:LMD458849 LVY458770:LVZ458849 MFU458770:MFV458849 MPQ458770:MPR458849 MZM458770:MZN458849 NJI458770:NJJ458849 NTE458770:NTF458849 ODA458770:ODB458849 OMW458770:OMX458849 OWS458770:OWT458849 PGO458770:PGP458849 PQK458770:PQL458849 QAG458770:QAH458849 QKC458770:QKD458849 QTY458770:QTZ458849 RDU458770:RDV458849 RNQ458770:RNR458849 RXM458770:RXN458849 SHI458770:SHJ458849 SRE458770:SRF458849 TBA458770:TBB458849 TKW458770:TKX458849 TUS458770:TUT458849 UEO458770:UEP458849 UOK458770:UOL458849 UYG458770:UYH458849 VIC458770:VID458849 VRY458770:VRZ458849 WBU458770:WBV458849 WLQ458770:WLR458849 WVM458770:WVN458849 E524306:F524385 JA524306:JB524385 SW524306:SX524385 ACS524306:ACT524385 AMO524306:AMP524385 AWK524306:AWL524385 BGG524306:BGH524385 BQC524306:BQD524385 BZY524306:BZZ524385 CJU524306:CJV524385 CTQ524306:CTR524385 DDM524306:DDN524385 DNI524306:DNJ524385 DXE524306:DXF524385 EHA524306:EHB524385 EQW524306:EQX524385 FAS524306:FAT524385 FKO524306:FKP524385 FUK524306:FUL524385 GEG524306:GEH524385 GOC524306:GOD524385 GXY524306:GXZ524385 HHU524306:HHV524385 HRQ524306:HRR524385 IBM524306:IBN524385 ILI524306:ILJ524385 IVE524306:IVF524385 JFA524306:JFB524385 JOW524306:JOX524385 JYS524306:JYT524385 KIO524306:KIP524385 KSK524306:KSL524385 LCG524306:LCH524385 LMC524306:LMD524385 LVY524306:LVZ524385 MFU524306:MFV524385 MPQ524306:MPR524385 MZM524306:MZN524385 NJI524306:NJJ524385 NTE524306:NTF524385 ODA524306:ODB524385 OMW524306:OMX524385 OWS524306:OWT524385 PGO524306:PGP524385 PQK524306:PQL524385 QAG524306:QAH524385 QKC524306:QKD524385 QTY524306:QTZ524385 RDU524306:RDV524385 RNQ524306:RNR524385 RXM524306:RXN524385 SHI524306:SHJ524385 SRE524306:SRF524385 TBA524306:TBB524385 TKW524306:TKX524385 TUS524306:TUT524385 UEO524306:UEP524385 UOK524306:UOL524385 UYG524306:UYH524385 VIC524306:VID524385 VRY524306:VRZ524385 WBU524306:WBV524385 WLQ524306:WLR524385 WVM524306:WVN524385 E589842:F589921 JA589842:JB589921 SW589842:SX589921 ACS589842:ACT589921 AMO589842:AMP589921 AWK589842:AWL589921 BGG589842:BGH589921 BQC589842:BQD589921 BZY589842:BZZ589921 CJU589842:CJV589921 CTQ589842:CTR589921 DDM589842:DDN589921 DNI589842:DNJ589921 DXE589842:DXF589921 EHA589842:EHB589921 EQW589842:EQX589921 FAS589842:FAT589921 FKO589842:FKP589921 FUK589842:FUL589921 GEG589842:GEH589921 GOC589842:GOD589921 GXY589842:GXZ589921 HHU589842:HHV589921 HRQ589842:HRR589921 IBM589842:IBN589921 ILI589842:ILJ589921 IVE589842:IVF589921 JFA589842:JFB589921 JOW589842:JOX589921 JYS589842:JYT589921 KIO589842:KIP589921 KSK589842:KSL589921 LCG589842:LCH589921 LMC589842:LMD589921 LVY589842:LVZ589921 MFU589842:MFV589921 MPQ589842:MPR589921 MZM589842:MZN589921 NJI589842:NJJ589921 NTE589842:NTF589921 ODA589842:ODB589921 OMW589842:OMX589921 OWS589842:OWT589921 PGO589842:PGP589921 PQK589842:PQL589921 QAG589842:QAH589921 QKC589842:QKD589921 QTY589842:QTZ589921 RDU589842:RDV589921 RNQ589842:RNR589921 RXM589842:RXN589921 SHI589842:SHJ589921 SRE589842:SRF589921 TBA589842:TBB589921 TKW589842:TKX589921 TUS589842:TUT589921 UEO589842:UEP589921 UOK589842:UOL589921 UYG589842:UYH589921 VIC589842:VID589921 VRY589842:VRZ589921 WBU589842:WBV589921 WLQ589842:WLR589921 WVM589842:WVN589921 E655378:F655457 JA655378:JB655457 SW655378:SX655457 ACS655378:ACT655457 AMO655378:AMP655457 AWK655378:AWL655457 BGG655378:BGH655457 BQC655378:BQD655457 BZY655378:BZZ655457 CJU655378:CJV655457 CTQ655378:CTR655457 DDM655378:DDN655457 DNI655378:DNJ655457 DXE655378:DXF655457 EHA655378:EHB655457 EQW655378:EQX655457 FAS655378:FAT655457 FKO655378:FKP655457 FUK655378:FUL655457 GEG655378:GEH655457 GOC655378:GOD655457 GXY655378:GXZ655457 HHU655378:HHV655457 HRQ655378:HRR655457 IBM655378:IBN655457 ILI655378:ILJ655457 IVE655378:IVF655457 JFA655378:JFB655457 JOW655378:JOX655457 JYS655378:JYT655457 KIO655378:KIP655457 KSK655378:KSL655457 LCG655378:LCH655457 LMC655378:LMD655457 LVY655378:LVZ655457 MFU655378:MFV655457 MPQ655378:MPR655457 MZM655378:MZN655457 NJI655378:NJJ655457 NTE655378:NTF655457 ODA655378:ODB655457 OMW655378:OMX655457 OWS655378:OWT655457 PGO655378:PGP655457 PQK655378:PQL655457 QAG655378:QAH655457 QKC655378:QKD655457 QTY655378:QTZ655457 RDU655378:RDV655457 RNQ655378:RNR655457 RXM655378:RXN655457 SHI655378:SHJ655457 SRE655378:SRF655457 TBA655378:TBB655457 TKW655378:TKX655457 TUS655378:TUT655457 UEO655378:UEP655457 UOK655378:UOL655457 UYG655378:UYH655457 VIC655378:VID655457 VRY655378:VRZ655457 WBU655378:WBV655457 WLQ655378:WLR655457 WVM655378:WVN655457 E720914:F720993 JA720914:JB720993 SW720914:SX720993 ACS720914:ACT720993 AMO720914:AMP720993 AWK720914:AWL720993 BGG720914:BGH720993 BQC720914:BQD720993 BZY720914:BZZ720993 CJU720914:CJV720993 CTQ720914:CTR720993 DDM720914:DDN720993 DNI720914:DNJ720993 DXE720914:DXF720993 EHA720914:EHB720993 EQW720914:EQX720993 FAS720914:FAT720993 FKO720914:FKP720993 FUK720914:FUL720993 GEG720914:GEH720993 GOC720914:GOD720993 GXY720914:GXZ720993 HHU720914:HHV720993 HRQ720914:HRR720993 IBM720914:IBN720993 ILI720914:ILJ720993 IVE720914:IVF720993 JFA720914:JFB720993 JOW720914:JOX720993 JYS720914:JYT720993 KIO720914:KIP720993 KSK720914:KSL720993 LCG720914:LCH720993 LMC720914:LMD720993 LVY720914:LVZ720993 MFU720914:MFV720993 MPQ720914:MPR720993 MZM720914:MZN720993 NJI720914:NJJ720993 NTE720914:NTF720993 ODA720914:ODB720993 OMW720914:OMX720993 OWS720914:OWT720993 PGO720914:PGP720993 PQK720914:PQL720993 QAG720914:QAH720993 QKC720914:QKD720993 QTY720914:QTZ720993 RDU720914:RDV720993 RNQ720914:RNR720993 RXM720914:RXN720993 SHI720914:SHJ720993 SRE720914:SRF720993 TBA720914:TBB720993 TKW720914:TKX720993 TUS720914:TUT720993 UEO720914:UEP720993 UOK720914:UOL720993 UYG720914:UYH720993 VIC720914:VID720993 VRY720914:VRZ720993 WBU720914:WBV720993 WLQ720914:WLR720993 WVM720914:WVN720993 E786450:F786529 JA786450:JB786529 SW786450:SX786529 ACS786450:ACT786529 AMO786450:AMP786529 AWK786450:AWL786529 BGG786450:BGH786529 BQC786450:BQD786529 BZY786450:BZZ786529 CJU786450:CJV786529 CTQ786450:CTR786529 DDM786450:DDN786529 DNI786450:DNJ786529 DXE786450:DXF786529 EHA786450:EHB786529 EQW786450:EQX786529 FAS786450:FAT786529 FKO786450:FKP786529 FUK786450:FUL786529 GEG786450:GEH786529 GOC786450:GOD786529 GXY786450:GXZ786529 HHU786450:HHV786529 HRQ786450:HRR786529 IBM786450:IBN786529 ILI786450:ILJ786529 IVE786450:IVF786529 JFA786450:JFB786529 JOW786450:JOX786529 JYS786450:JYT786529 KIO786450:KIP786529 KSK786450:KSL786529 LCG786450:LCH786529 LMC786450:LMD786529 LVY786450:LVZ786529 MFU786450:MFV786529 MPQ786450:MPR786529 MZM786450:MZN786529 NJI786450:NJJ786529 NTE786450:NTF786529 ODA786450:ODB786529 OMW786450:OMX786529 OWS786450:OWT786529 PGO786450:PGP786529 PQK786450:PQL786529 QAG786450:QAH786529 QKC786450:QKD786529 QTY786450:QTZ786529 RDU786450:RDV786529 RNQ786450:RNR786529 RXM786450:RXN786529 SHI786450:SHJ786529 SRE786450:SRF786529 TBA786450:TBB786529 TKW786450:TKX786529 TUS786450:TUT786529 UEO786450:UEP786529 UOK786450:UOL786529 UYG786450:UYH786529 VIC786450:VID786529 VRY786450:VRZ786529 WBU786450:WBV786529 WLQ786450:WLR786529 WVM786450:WVN786529 E851986:F852065 JA851986:JB852065 SW851986:SX852065 ACS851986:ACT852065 AMO851986:AMP852065 AWK851986:AWL852065 BGG851986:BGH852065 BQC851986:BQD852065 BZY851986:BZZ852065 CJU851986:CJV852065 CTQ851986:CTR852065 DDM851986:DDN852065 DNI851986:DNJ852065 DXE851986:DXF852065 EHA851986:EHB852065 EQW851986:EQX852065 FAS851986:FAT852065 FKO851986:FKP852065 FUK851986:FUL852065 GEG851986:GEH852065 GOC851986:GOD852065 GXY851986:GXZ852065 HHU851986:HHV852065 HRQ851986:HRR852065 IBM851986:IBN852065 ILI851986:ILJ852065 IVE851986:IVF852065 JFA851986:JFB852065 JOW851986:JOX852065 JYS851986:JYT852065 KIO851986:KIP852065 KSK851986:KSL852065 LCG851986:LCH852065 LMC851986:LMD852065 LVY851986:LVZ852065 MFU851986:MFV852065 MPQ851986:MPR852065 MZM851986:MZN852065 NJI851986:NJJ852065 NTE851986:NTF852065 ODA851986:ODB852065 OMW851986:OMX852065 OWS851986:OWT852065 PGO851986:PGP852065 PQK851986:PQL852065 QAG851986:QAH852065 QKC851986:QKD852065 QTY851986:QTZ852065 RDU851986:RDV852065 RNQ851986:RNR852065 RXM851986:RXN852065 SHI851986:SHJ852065 SRE851986:SRF852065 TBA851986:TBB852065 TKW851986:TKX852065 TUS851986:TUT852065 UEO851986:UEP852065 UOK851986:UOL852065 UYG851986:UYH852065 VIC851986:VID852065 VRY851986:VRZ852065 WBU851986:WBV852065 WLQ851986:WLR852065 WVM851986:WVN852065 E917522:F917601 JA917522:JB917601 SW917522:SX917601 ACS917522:ACT917601 AMO917522:AMP917601 AWK917522:AWL917601 BGG917522:BGH917601 BQC917522:BQD917601 BZY917522:BZZ917601 CJU917522:CJV917601 CTQ917522:CTR917601 DDM917522:DDN917601 DNI917522:DNJ917601 DXE917522:DXF917601 EHA917522:EHB917601 EQW917522:EQX917601 FAS917522:FAT917601 FKO917522:FKP917601 FUK917522:FUL917601 GEG917522:GEH917601 GOC917522:GOD917601 GXY917522:GXZ917601 HHU917522:HHV917601 HRQ917522:HRR917601 IBM917522:IBN917601 ILI917522:ILJ917601 IVE917522:IVF917601 JFA917522:JFB917601 JOW917522:JOX917601 JYS917522:JYT917601 KIO917522:KIP917601 KSK917522:KSL917601 LCG917522:LCH917601 LMC917522:LMD917601 LVY917522:LVZ917601 MFU917522:MFV917601 MPQ917522:MPR917601 MZM917522:MZN917601 NJI917522:NJJ917601 NTE917522:NTF917601 ODA917522:ODB917601 OMW917522:OMX917601 OWS917522:OWT917601 PGO917522:PGP917601 PQK917522:PQL917601 QAG917522:QAH917601 QKC917522:QKD917601 QTY917522:QTZ917601 RDU917522:RDV917601 RNQ917522:RNR917601 RXM917522:RXN917601 SHI917522:SHJ917601 SRE917522:SRF917601 TBA917522:TBB917601 TKW917522:TKX917601 TUS917522:TUT917601 UEO917522:UEP917601 UOK917522:UOL917601 UYG917522:UYH917601 VIC917522:VID917601 VRY917522:VRZ917601 WBU917522:WBV917601 WLQ917522:WLR917601 WVM917522:WVN917601 E983058:F983137 JA983058:JB983137 SW983058:SX983137 ACS983058:ACT983137 AMO983058:AMP983137 AWK983058:AWL983137 BGG983058:BGH983137 BQC983058:BQD983137 BZY983058:BZZ983137 CJU983058:CJV983137 CTQ983058:CTR983137 DDM983058:DDN983137 DNI983058:DNJ983137 DXE983058:DXF983137 EHA983058:EHB983137 EQW983058:EQX983137 FAS983058:FAT983137 FKO983058:FKP983137 FUK983058:FUL983137 GEG983058:GEH983137 GOC983058:GOD983137 GXY983058:GXZ983137 HHU983058:HHV983137 HRQ983058:HRR983137 IBM983058:IBN983137 ILI983058:ILJ983137 IVE983058:IVF983137 JFA983058:JFB983137 JOW983058:JOX983137 JYS983058:JYT983137 KIO983058:KIP983137 KSK983058:KSL983137 LCG983058:LCH983137 LMC983058:LMD983137 LVY983058:LVZ983137 MFU983058:MFV983137 MPQ983058:MPR983137 MZM983058:MZN983137 NJI983058:NJJ983137 NTE983058:NTF983137 ODA983058:ODB983137 OMW983058:OMX983137 OWS983058:OWT983137 PGO983058:PGP983137 PQK983058:PQL983137 QAG983058:QAH983137 QKC983058:QKD983137 QTY983058:QTZ983137 RDU983058:RDV983137 RNQ983058:RNR983137 RXM983058:RXN983137 SHI983058:SHJ983137 SRE983058:SRF983137 TBA983058:TBB983137 TKW983058:TKX983137 TUS983058:TUT983137 UEO983058:UEP983137 UOK983058:UOL983137 UYG983058:UYH983137 VIC983058:VID983137 VRY983058:VRZ983137 WBU983058:WBV983137 WLQ983058:WLR983137 WVM983058:WVN983137 H116:H126 JD116:JD126 SZ116:SZ126 ACV116:ACV126 AMR116:AMR126 AWN116:AWN126 BGJ116:BGJ126 BQF116:BQF126 CAB116:CAB126 CJX116:CJX126 CTT116:CTT126 DDP116:DDP126 DNL116:DNL126 DXH116:DXH126 EHD116:EHD126 EQZ116:EQZ126 FAV116:FAV126 FKR116:FKR126 FUN116:FUN126 GEJ116:GEJ126 GOF116:GOF126 GYB116:GYB126 HHX116:HHX126 HRT116:HRT126 IBP116:IBP126 ILL116:ILL126 IVH116:IVH126 JFD116:JFD126 JOZ116:JOZ126 JYV116:JYV126 KIR116:KIR126 KSN116:KSN126 LCJ116:LCJ126 LMF116:LMF126 LWB116:LWB126 MFX116:MFX126 MPT116:MPT126 MZP116:MZP126 NJL116:NJL126 NTH116:NTH126 ODD116:ODD126 OMZ116:OMZ126 OWV116:OWV126 PGR116:PGR126 PQN116:PQN126 QAJ116:QAJ126 QKF116:QKF126 QUB116:QUB126 RDX116:RDX126 RNT116:RNT126 RXP116:RXP126 SHL116:SHL126 SRH116:SRH126 TBD116:TBD126 TKZ116:TKZ126 TUV116:TUV126 UER116:UER126 UON116:UON126 UYJ116:UYJ126 VIF116:VIF126 VSB116:VSB126 WBX116:WBX126 WLT116:WLT126 WVP116:WVP126 H65652:H65662 JD65652:JD65662 SZ65652:SZ65662 ACV65652:ACV65662 AMR65652:AMR65662 AWN65652:AWN65662 BGJ65652:BGJ65662 BQF65652:BQF65662 CAB65652:CAB65662 CJX65652:CJX65662 CTT65652:CTT65662 DDP65652:DDP65662 DNL65652:DNL65662 DXH65652:DXH65662 EHD65652:EHD65662 EQZ65652:EQZ65662 FAV65652:FAV65662 FKR65652:FKR65662 FUN65652:FUN65662 GEJ65652:GEJ65662 GOF65652:GOF65662 GYB65652:GYB65662 HHX65652:HHX65662 HRT65652:HRT65662 IBP65652:IBP65662 ILL65652:ILL65662 IVH65652:IVH65662 JFD65652:JFD65662 JOZ65652:JOZ65662 JYV65652:JYV65662 KIR65652:KIR65662 KSN65652:KSN65662 LCJ65652:LCJ65662 LMF65652:LMF65662 LWB65652:LWB65662 MFX65652:MFX65662 MPT65652:MPT65662 MZP65652:MZP65662 NJL65652:NJL65662 NTH65652:NTH65662 ODD65652:ODD65662 OMZ65652:OMZ65662 OWV65652:OWV65662 PGR65652:PGR65662 PQN65652:PQN65662 QAJ65652:QAJ65662 QKF65652:QKF65662 QUB65652:QUB65662 RDX65652:RDX65662 RNT65652:RNT65662 RXP65652:RXP65662 SHL65652:SHL65662 SRH65652:SRH65662 TBD65652:TBD65662 TKZ65652:TKZ65662 TUV65652:TUV65662 UER65652:UER65662 UON65652:UON65662 UYJ65652:UYJ65662 VIF65652:VIF65662 VSB65652:VSB65662 WBX65652:WBX65662 WLT65652:WLT65662 WVP65652:WVP65662 H131188:H131198 JD131188:JD131198 SZ131188:SZ131198 ACV131188:ACV131198 AMR131188:AMR131198 AWN131188:AWN131198 BGJ131188:BGJ131198 BQF131188:BQF131198 CAB131188:CAB131198 CJX131188:CJX131198 CTT131188:CTT131198 DDP131188:DDP131198 DNL131188:DNL131198 DXH131188:DXH131198 EHD131188:EHD131198 EQZ131188:EQZ131198 FAV131188:FAV131198 FKR131188:FKR131198 FUN131188:FUN131198 GEJ131188:GEJ131198 GOF131188:GOF131198 GYB131188:GYB131198 HHX131188:HHX131198 HRT131188:HRT131198 IBP131188:IBP131198 ILL131188:ILL131198 IVH131188:IVH131198 JFD131188:JFD131198 JOZ131188:JOZ131198 JYV131188:JYV131198 KIR131188:KIR131198 KSN131188:KSN131198 LCJ131188:LCJ131198 LMF131188:LMF131198 LWB131188:LWB131198 MFX131188:MFX131198 MPT131188:MPT131198 MZP131188:MZP131198 NJL131188:NJL131198 NTH131188:NTH131198 ODD131188:ODD131198 OMZ131188:OMZ131198 OWV131188:OWV131198 PGR131188:PGR131198 PQN131188:PQN131198 QAJ131188:QAJ131198 QKF131188:QKF131198 QUB131188:QUB131198 RDX131188:RDX131198 RNT131188:RNT131198 RXP131188:RXP131198 SHL131188:SHL131198 SRH131188:SRH131198 TBD131188:TBD131198 TKZ131188:TKZ131198 TUV131188:TUV131198 UER131188:UER131198 UON131188:UON131198 UYJ131188:UYJ131198 VIF131188:VIF131198 VSB131188:VSB131198 WBX131188:WBX131198 WLT131188:WLT131198 WVP131188:WVP131198 H196724:H196734 JD196724:JD196734 SZ196724:SZ196734 ACV196724:ACV196734 AMR196724:AMR196734 AWN196724:AWN196734 BGJ196724:BGJ196734 BQF196724:BQF196734 CAB196724:CAB196734 CJX196724:CJX196734 CTT196724:CTT196734 DDP196724:DDP196734 DNL196724:DNL196734 DXH196724:DXH196734 EHD196724:EHD196734 EQZ196724:EQZ196734 FAV196724:FAV196734 FKR196724:FKR196734 FUN196724:FUN196734 GEJ196724:GEJ196734 GOF196724:GOF196734 GYB196724:GYB196734 HHX196724:HHX196734 HRT196724:HRT196734 IBP196724:IBP196734 ILL196724:ILL196734 IVH196724:IVH196734 JFD196724:JFD196734 JOZ196724:JOZ196734 JYV196724:JYV196734 KIR196724:KIR196734 KSN196724:KSN196734 LCJ196724:LCJ196734 LMF196724:LMF196734 LWB196724:LWB196734 MFX196724:MFX196734 MPT196724:MPT196734 MZP196724:MZP196734 NJL196724:NJL196734 NTH196724:NTH196734 ODD196724:ODD196734 OMZ196724:OMZ196734 OWV196724:OWV196734 PGR196724:PGR196734 PQN196724:PQN196734 QAJ196724:QAJ196734 QKF196724:QKF196734 QUB196724:QUB196734 RDX196724:RDX196734 RNT196724:RNT196734 RXP196724:RXP196734 SHL196724:SHL196734 SRH196724:SRH196734 TBD196724:TBD196734 TKZ196724:TKZ196734 TUV196724:TUV196734 UER196724:UER196734 UON196724:UON196734 UYJ196724:UYJ196734 VIF196724:VIF196734 VSB196724:VSB196734 WBX196724:WBX196734 WLT196724:WLT196734 WVP196724:WVP196734 H262260:H262270 JD262260:JD262270 SZ262260:SZ262270 ACV262260:ACV262270 AMR262260:AMR262270 AWN262260:AWN262270 BGJ262260:BGJ262270 BQF262260:BQF262270 CAB262260:CAB262270 CJX262260:CJX262270 CTT262260:CTT262270 DDP262260:DDP262270 DNL262260:DNL262270 DXH262260:DXH262270 EHD262260:EHD262270 EQZ262260:EQZ262270 FAV262260:FAV262270 FKR262260:FKR262270 FUN262260:FUN262270 GEJ262260:GEJ262270 GOF262260:GOF262270 GYB262260:GYB262270 HHX262260:HHX262270 HRT262260:HRT262270 IBP262260:IBP262270 ILL262260:ILL262270 IVH262260:IVH262270 JFD262260:JFD262270 JOZ262260:JOZ262270 JYV262260:JYV262270 KIR262260:KIR262270 KSN262260:KSN262270 LCJ262260:LCJ262270 LMF262260:LMF262270 LWB262260:LWB262270 MFX262260:MFX262270 MPT262260:MPT262270 MZP262260:MZP262270 NJL262260:NJL262270 NTH262260:NTH262270 ODD262260:ODD262270 OMZ262260:OMZ262270 OWV262260:OWV262270 PGR262260:PGR262270 PQN262260:PQN262270 QAJ262260:QAJ262270 QKF262260:QKF262270 QUB262260:QUB262270 RDX262260:RDX262270 RNT262260:RNT262270 RXP262260:RXP262270 SHL262260:SHL262270 SRH262260:SRH262270 TBD262260:TBD262270 TKZ262260:TKZ262270 TUV262260:TUV262270 UER262260:UER262270 UON262260:UON262270 UYJ262260:UYJ262270 VIF262260:VIF262270 VSB262260:VSB262270 WBX262260:WBX262270 WLT262260:WLT262270 WVP262260:WVP262270 H327796:H327806 JD327796:JD327806 SZ327796:SZ327806 ACV327796:ACV327806 AMR327796:AMR327806 AWN327796:AWN327806 BGJ327796:BGJ327806 BQF327796:BQF327806 CAB327796:CAB327806 CJX327796:CJX327806 CTT327796:CTT327806 DDP327796:DDP327806 DNL327796:DNL327806 DXH327796:DXH327806 EHD327796:EHD327806 EQZ327796:EQZ327806 FAV327796:FAV327806 FKR327796:FKR327806 FUN327796:FUN327806 GEJ327796:GEJ327806 GOF327796:GOF327806 GYB327796:GYB327806 HHX327796:HHX327806 HRT327796:HRT327806 IBP327796:IBP327806 ILL327796:ILL327806 IVH327796:IVH327806 JFD327796:JFD327806 JOZ327796:JOZ327806 JYV327796:JYV327806 KIR327796:KIR327806 KSN327796:KSN327806 LCJ327796:LCJ327806 LMF327796:LMF327806 LWB327796:LWB327806 MFX327796:MFX327806 MPT327796:MPT327806 MZP327796:MZP327806 NJL327796:NJL327806 NTH327796:NTH327806 ODD327796:ODD327806 OMZ327796:OMZ327806 OWV327796:OWV327806 PGR327796:PGR327806 PQN327796:PQN327806 QAJ327796:QAJ327806 QKF327796:QKF327806 QUB327796:QUB327806 RDX327796:RDX327806 RNT327796:RNT327806 RXP327796:RXP327806 SHL327796:SHL327806 SRH327796:SRH327806 TBD327796:TBD327806 TKZ327796:TKZ327806 TUV327796:TUV327806 UER327796:UER327806 UON327796:UON327806 UYJ327796:UYJ327806 VIF327796:VIF327806 VSB327796:VSB327806 WBX327796:WBX327806 WLT327796:WLT327806 WVP327796:WVP327806 H393332:H393342 JD393332:JD393342 SZ393332:SZ393342 ACV393332:ACV393342 AMR393332:AMR393342 AWN393332:AWN393342 BGJ393332:BGJ393342 BQF393332:BQF393342 CAB393332:CAB393342 CJX393332:CJX393342 CTT393332:CTT393342 DDP393332:DDP393342 DNL393332:DNL393342 DXH393332:DXH393342 EHD393332:EHD393342 EQZ393332:EQZ393342 FAV393332:FAV393342 FKR393332:FKR393342 FUN393332:FUN393342 GEJ393332:GEJ393342 GOF393332:GOF393342 GYB393332:GYB393342 HHX393332:HHX393342 HRT393332:HRT393342 IBP393332:IBP393342 ILL393332:ILL393342 IVH393332:IVH393342 JFD393332:JFD393342 JOZ393332:JOZ393342 JYV393332:JYV393342 KIR393332:KIR393342 KSN393332:KSN393342 LCJ393332:LCJ393342 LMF393332:LMF393342 LWB393332:LWB393342 MFX393332:MFX393342 MPT393332:MPT393342 MZP393332:MZP393342 NJL393332:NJL393342 NTH393332:NTH393342 ODD393332:ODD393342 OMZ393332:OMZ393342 OWV393332:OWV393342 PGR393332:PGR393342 PQN393332:PQN393342 QAJ393332:QAJ393342 QKF393332:QKF393342 QUB393332:QUB393342 RDX393332:RDX393342 RNT393332:RNT393342 RXP393332:RXP393342 SHL393332:SHL393342 SRH393332:SRH393342 TBD393332:TBD393342 TKZ393332:TKZ393342 TUV393332:TUV393342 UER393332:UER393342 UON393332:UON393342 UYJ393332:UYJ393342 VIF393332:VIF393342 VSB393332:VSB393342 WBX393332:WBX393342 WLT393332:WLT393342 WVP393332:WVP393342 H458868:H458878 JD458868:JD458878 SZ458868:SZ458878 ACV458868:ACV458878 AMR458868:AMR458878 AWN458868:AWN458878 BGJ458868:BGJ458878 BQF458868:BQF458878 CAB458868:CAB458878 CJX458868:CJX458878 CTT458868:CTT458878 DDP458868:DDP458878 DNL458868:DNL458878 DXH458868:DXH458878 EHD458868:EHD458878 EQZ458868:EQZ458878 FAV458868:FAV458878 FKR458868:FKR458878 FUN458868:FUN458878 GEJ458868:GEJ458878 GOF458868:GOF458878 GYB458868:GYB458878 HHX458868:HHX458878 HRT458868:HRT458878 IBP458868:IBP458878 ILL458868:ILL458878 IVH458868:IVH458878 JFD458868:JFD458878 JOZ458868:JOZ458878 JYV458868:JYV458878 KIR458868:KIR458878 KSN458868:KSN458878 LCJ458868:LCJ458878 LMF458868:LMF458878 LWB458868:LWB458878 MFX458868:MFX458878 MPT458868:MPT458878 MZP458868:MZP458878 NJL458868:NJL458878 NTH458868:NTH458878 ODD458868:ODD458878 OMZ458868:OMZ458878 OWV458868:OWV458878 PGR458868:PGR458878 PQN458868:PQN458878 QAJ458868:QAJ458878 QKF458868:QKF458878 QUB458868:QUB458878 RDX458868:RDX458878 RNT458868:RNT458878 RXP458868:RXP458878 SHL458868:SHL458878 SRH458868:SRH458878 TBD458868:TBD458878 TKZ458868:TKZ458878 TUV458868:TUV458878 UER458868:UER458878 UON458868:UON458878 UYJ458868:UYJ458878 VIF458868:VIF458878 VSB458868:VSB458878 WBX458868:WBX458878 WLT458868:WLT458878 WVP458868:WVP458878 H524404:H524414 JD524404:JD524414 SZ524404:SZ524414 ACV524404:ACV524414 AMR524404:AMR524414 AWN524404:AWN524414 BGJ524404:BGJ524414 BQF524404:BQF524414 CAB524404:CAB524414 CJX524404:CJX524414 CTT524404:CTT524414 DDP524404:DDP524414 DNL524404:DNL524414 DXH524404:DXH524414 EHD524404:EHD524414 EQZ524404:EQZ524414 FAV524404:FAV524414 FKR524404:FKR524414 FUN524404:FUN524414 GEJ524404:GEJ524414 GOF524404:GOF524414 GYB524404:GYB524414 HHX524404:HHX524414 HRT524404:HRT524414 IBP524404:IBP524414 ILL524404:ILL524414 IVH524404:IVH524414 JFD524404:JFD524414 JOZ524404:JOZ524414 JYV524404:JYV524414 KIR524404:KIR524414 KSN524404:KSN524414 LCJ524404:LCJ524414 LMF524404:LMF524414 LWB524404:LWB524414 MFX524404:MFX524414 MPT524404:MPT524414 MZP524404:MZP524414 NJL524404:NJL524414 NTH524404:NTH524414 ODD524404:ODD524414 OMZ524404:OMZ524414 OWV524404:OWV524414 PGR524404:PGR524414 PQN524404:PQN524414 QAJ524404:QAJ524414 QKF524404:QKF524414 QUB524404:QUB524414 RDX524404:RDX524414 RNT524404:RNT524414 RXP524404:RXP524414 SHL524404:SHL524414 SRH524404:SRH524414 TBD524404:TBD524414 TKZ524404:TKZ524414 TUV524404:TUV524414 UER524404:UER524414 UON524404:UON524414 UYJ524404:UYJ524414 VIF524404:VIF524414 VSB524404:VSB524414 WBX524404:WBX524414 WLT524404:WLT524414 WVP524404:WVP524414 H589940:H589950 JD589940:JD589950 SZ589940:SZ589950 ACV589940:ACV589950 AMR589940:AMR589950 AWN589940:AWN589950 BGJ589940:BGJ589950 BQF589940:BQF589950 CAB589940:CAB589950 CJX589940:CJX589950 CTT589940:CTT589950 DDP589940:DDP589950 DNL589940:DNL589950 DXH589940:DXH589950 EHD589940:EHD589950 EQZ589940:EQZ589950 FAV589940:FAV589950 FKR589940:FKR589950 FUN589940:FUN589950 GEJ589940:GEJ589950 GOF589940:GOF589950 GYB589940:GYB589950 HHX589940:HHX589950 HRT589940:HRT589950 IBP589940:IBP589950 ILL589940:ILL589950 IVH589940:IVH589950 JFD589940:JFD589950 JOZ589940:JOZ589950 JYV589940:JYV589950 KIR589940:KIR589950 KSN589940:KSN589950 LCJ589940:LCJ589950 LMF589940:LMF589950 LWB589940:LWB589950 MFX589940:MFX589950 MPT589940:MPT589950 MZP589940:MZP589950 NJL589940:NJL589950 NTH589940:NTH589950 ODD589940:ODD589950 OMZ589940:OMZ589950 OWV589940:OWV589950 PGR589940:PGR589950 PQN589940:PQN589950 QAJ589940:QAJ589950 QKF589940:QKF589950 QUB589940:QUB589950 RDX589940:RDX589950 RNT589940:RNT589950 RXP589940:RXP589950 SHL589940:SHL589950 SRH589940:SRH589950 TBD589940:TBD589950 TKZ589940:TKZ589950 TUV589940:TUV589950 UER589940:UER589950 UON589940:UON589950 UYJ589940:UYJ589950 VIF589940:VIF589950 VSB589940:VSB589950 WBX589940:WBX589950 WLT589940:WLT589950 WVP589940:WVP589950 H655476:H655486 JD655476:JD655486 SZ655476:SZ655486 ACV655476:ACV655486 AMR655476:AMR655486 AWN655476:AWN655486 BGJ655476:BGJ655486 BQF655476:BQF655486 CAB655476:CAB655486 CJX655476:CJX655486 CTT655476:CTT655486 DDP655476:DDP655486 DNL655476:DNL655486 DXH655476:DXH655486 EHD655476:EHD655486 EQZ655476:EQZ655486 FAV655476:FAV655486 FKR655476:FKR655486 FUN655476:FUN655486 GEJ655476:GEJ655486 GOF655476:GOF655486 GYB655476:GYB655486 HHX655476:HHX655486 HRT655476:HRT655486 IBP655476:IBP655486 ILL655476:ILL655486 IVH655476:IVH655486 JFD655476:JFD655486 JOZ655476:JOZ655486 JYV655476:JYV655486 KIR655476:KIR655486 KSN655476:KSN655486 LCJ655476:LCJ655486 LMF655476:LMF655486 LWB655476:LWB655486 MFX655476:MFX655486 MPT655476:MPT655486 MZP655476:MZP655486 NJL655476:NJL655486 NTH655476:NTH655486 ODD655476:ODD655486 OMZ655476:OMZ655486 OWV655476:OWV655486 PGR655476:PGR655486 PQN655476:PQN655486 QAJ655476:QAJ655486 QKF655476:QKF655486 QUB655476:QUB655486 RDX655476:RDX655486 RNT655476:RNT655486 RXP655476:RXP655486 SHL655476:SHL655486 SRH655476:SRH655486 TBD655476:TBD655486 TKZ655476:TKZ655486 TUV655476:TUV655486 UER655476:UER655486 UON655476:UON655486 UYJ655476:UYJ655486 VIF655476:VIF655486 VSB655476:VSB655486 WBX655476:WBX655486 WLT655476:WLT655486 WVP655476:WVP655486 H721012:H721022 JD721012:JD721022 SZ721012:SZ721022 ACV721012:ACV721022 AMR721012:AMR721022 AWN721012:AWN721022 BGJ721012:BGJ721022 BQF721012:BQF721022 CAB721012:CAB721022 CJX721012:CJX721022 CTT721012:CTT721022 DDP721012:DDP721022 DNL721012:DNL721022 DXH721012:DXH721022 EHD721012:EHD721022 EQZ721012:EQZ721022 FAV721012:FAV721022 FKR721012:FKR721022 FUN721012:FUN721022 GEJ721012:GEJ721022 GOF721012:GOF721022 GYB721012:GYB721022 HHX721012:HHX721022 HRT721012:HRT721022 IBP721012:IBP721022 ILL721012:ILL721022 IVH721012:IVH721022 JFD721012:JFD721022 JOZ721012:JOZ721022 JYV721012:JYV721022 KIR721012:KIR721022 KSN721012:KSN721022 LCJ721012:LCJ721022 LMF721012:LMF721022 LWB721012:LWB721022 MFX721012:MFX721022 MPT721012:MPT721022 MZP721012:MZP721022 NJL721012:NJL721022 NTH721012:NTH721022 ODD721012:ODD721022 OMZ721012:OMZ721022 OWV721012:OWV721022 PGR721012:PGR721022 PQN721012:PQN721022 QAJ721012:QAJ721022 QKF721012:QKF721022 QUB721012:QUB721022 RDX721012:RDX721022 RNT721012:RNT721022 RXP721012:RXP721022 SHL721012:SHL721022 SRH721012:SRH721022 TBD721012:TBD721022 TKZ721012:TKZ721022 TUV721012:TUV721022 UER721012:UER721022 UON721012:UON721022 UYJ721012:UYJ721022 VIF721012:VIF721022 VSB721012:VSB721022 WBX721012:WBX721022 WLT721012:WLT721022 WVP721012:WVP721022 H786548:H786558 JD786548:JD786558 SZ786548:SZ786558 ACV786548:ACV786558 AMR786548:AMR786558 AWN786548:AWN786558 BGJ786548:BGJ786558 BQF786548:BQF786558 CAB786548:CAB786558 CJX786548:CJX786558 CTT786548:CTT786558 DDP786548:DDP786558 DNL786548:DNL786558 DXH786548:DXH786558 EHD786548:EHD786558 EQZ786548:EQZ786558 FAV786548:FAV786558 FKR786548:FKR786558 FUN786548:FUN786558 GEJ786548:GEJ786558 GOF786548:GOF786558 GYB786548:GYB786558 HHX786548:HHX786558 HRT786548:HRT786558 IBP786548:IBP786558 ILL786548:ILL786558 IVH786548:IVH786558 JFD786548:JFD786558 JOZ786548:JOZ786558 JYV786548:JYV786558 KIR786548:KIR786558 KSN786548:KSN786558 LCJ786548:LCJ786558 LMF786548:LMF786558 LWB786548:LWB786558 MFX786548:MFX786558 MPT786548:MPT786558 MZP786548:MZP786558 NJL786548:NJL786558 NTH786548:NTH786558 ODD786548:ODD786558 OMZ786548:OMZ786558 OWV786548:OWV786558 PGR786548:PGR786558 PQN786548:PQN786558 QAJ786548:QAJ786558 QKF786548:QKF786558 QUB786548:QUB786558 RDX786548:RDX786558 RNT786548:RNT786558 RXP786548:RXP786558 SHL786548:SHL786558 SRH786548:SRH786558 TBD786548:TBD786558 TKZ786548:TKZ786558 TUV786548:TUV786558 UER786548:UER786558 UON786548:UON786558 UYJ786548:UYJ786558 VIF786548:VIF786558 VSB786548:VSB786558 WBX786548:WBX786558 WLT786548:WLT786558 WVP786548:WVP786558 H852084:H852094 JD852084:JD852094 SZ852084:SZ852094 ACV852084:ACV852094 AMR852084:AMR852094 AWN852084:AWN852094 BGJ852084:BGJ852094 BQF852084:BQF852094 CAB852084:CAB852094 CJX852084:CJX852094 CTT852084:CTT852094 DDP852084:DDP852094 DNL852084:DNL852094 DXH852084:DXH852094 EHD852084:EHD852094 EQZ852084:EQZ852094 FAV852084:FAV852094 FKR852084:FKR852094 FUN852084:FUN852094 GEJ852084:GEJ852094 GOF852084:GOF852094 GYB852084:GYB852094 HHX852084:HHX852094 HRT852084:HRT852094 IBP852084:IBP852094 ILL852084:ILL852094 IVH852084:IVH852094 JFD852084:JFD852094 JOZ852084:JOZ852094 JYV852084:JYV852094 KIR852084:KIR852094 KSN852084:KSN852094 LCJ852084:LCJ852094 LMF852084:LMF852094 LWB852084:LWB852094 MFX852084:MFX852094 MPT852084:MPT852094 MZP852084:MZP852094 NJL852084:NJL852094 NTH852084:NTH852094 ODD852084:ODD852094 OMZ852084:OMZ852094 OWV852084:OWV852094 PGR852084:PGR852094 PQN852084:PQN852094 QAJ852084:QAJ852094 QKF852084:QKF852094 QUB852084:QUB852094 RDX852084:RDX852094 RNT852084:RNT852094 RXP852084:RXP852094 SHL852084:SHL852094 SRH852084:SRH852094 TBD852084:TBD852094 TKZ852084:TKZ852094 TUV852084:TUV852094 UER852084:UER852094 UON852084:UON852094 UYJ852084:UYJ852094 VIF852084:VIF852094 VSB852084:VSB852094 WBX852084:WBX852094 WLT852084:WLT852094 WVP852084:WVP852094 H917620:H917630 JD917620:JD917630 SZ917620:SZ917630 ACV917620:ACV917630 AMR917620:AMR917630 AWN917620:AWN917630 BGJ917620:BGJ917630 BQF917620:BQF917630 CAB917620:CAB917630 CJX917620:CJX917630 CTT917620:CTT917630 DDP917620:DDP917630 DNL917620:DNL917630 DXH917620:DXH917630 EHD917620:EHD917630 EQZ917620:EQZ917630 FAV917620:FAV917630 FKR917620:FKR917630 FUN917620:FUN917630 GEJ917620:GEJ917630 GOF917620:GOF917630 GYB917620:GYB917630 HHX917620:HHX917630 HRT917620:HRT917630 IBP917620:IBP917630 ILL917620:ILL917630 IVH917620:IVH917630 JFD917620:JFD917630 JOZ917620:JOZ917630 JYV917620:JYV917630 KIR917620:KIR917630 KSN917620:KSN917630 LCJ917620:LCJ917630 LMF917620:LMF917630 LWB917620:LWB917630 MFX917620:MFX917630 MPT917620:MPT917630 MZP917620:MZP917630 NJL917620:NJL917630 NTH917620:NTH917630 ODD917620:ODD917630 OMZ917620:OMZ917630 OWV917620:OWV917630 PGR917620:PGR917630 PQN917620:PQN917630 QAJ917620:QAJ917630 QKF917620:QKF917630 QUB917620:QUB917630 RDX917620:RDX917630 RNT917620:RNT917630 RXP917620:RXP917630 SHL917620:SHL917630 SRH917620:SRH917630 TBD917620:TBD917630 TKZ917620:TKZ917630 TUV917620:TUV917630 UER917620:UER917630 UON917620:UON917630 UYJ917620:UYJ917630 VIF917620:VIF917630 VSB917620:VSB917630 WBX917620:WBX917630 WLT917620:WLT917630 WVP917620:WVP917630 H983156:H983166 JD983156:JD983166 SZ983156:SZ983166 ACV983156:ACV983166 AMR983156:AMR983166 AWN983156:AWN983166 BGJ983156:BGJ983166 BQF983156:BQF983166 CAB983156:CAB983166 CJX983156:CJX983166 CTT983156:CTT983166 DDP983156:DDP983166 DNL983156:DNL983166 DXH983156:DXH983166 EHD983156:EHD983166 EQZ983156:EQZ983166 FAV983156:FAV983166 FKR983156:FKR983166 FUN983156:FUN983166 GEJ983156:GEJ983166 GOF983156:GOF983166 GYB983156:GYB983166 HHX983156:HHX983166 HRT983156:HRT983166 IBP983156:IBP983166 ILL983156:ILL983166 IVH983156:IVH983166 JFD983156:JFD983166 JOZ983156:JOZ983166 JYV983156:JYV983166 KIR983156:KIR983166 KSN983156:KSN983166 LCJ983156:LCJ983166 LMF983156:LMF983166 LWB983156:LWB983166 MFX983156:MFX983166 MPT983156:MPT983166 MZP983156:MZP983166 NJL983156:NJL983166 NTH983156:NTH983166 ODD983156:ODD983166 OMZ983156:OMZ983166 OWV983156:OWV983166 PGR983156:PGR983166 PQN983156:PQN983166 QAJ983156:QAJ983166 QKF983156:QKF983166 QUB983156:QUB983166 RDX983156:RDX983166 RNT983156:RNT983166 RXP983156:RXP983166 SHL983156:SHL983166 SRH983156:SRH983166 TBD983156:TBD983166 TKZ983156:TKZ983166 TUV983156:TUV983166 UER983156:UER983166 UON983156:UON983166 UYJ983156:UYJ983166 VIF983156:VIF983166 VSB983156:VSB983166 WBX983156:WBX983166 WLT983156:WLT983166 WVP983156:WVP983166 H128:H152 JD128:JD152 SZ128:SZ152 ACV128:ACV152 AMR128:AMR152 AWN128:AWN152 BGJ128:BGJ152 BQF128:BQF152 CAB128:CAB152 CJX128:CJX152 CTT128:CTT152 DDP128:DDP152 DNL128:DNL152 DXH128:DXH152 EHD128:EHD152 EQZ128:EQZ152 FAV128:FAV152 FKR128:FKR152 FUN128:FUN152 GEJ128:GEJ152 GOF128:GOF152 GYB128:GYB152 HHX128:HHX152 HRT128:HRT152 IBP128:IBP152 ILL128:ILL152 IVH128:IVH152 JFD128:JFD152 JOZ128:JOZ152 JYV128:JYV152 KIR128:KIR152 KSN128:KSN152 LCJ128:LCJ152 LMF128:LMF152 LWB128:LWB152 MFX128:MFX152 MPT128:MPT152 MZP128:MZP152 NJL128:NJL152 NTH128:NTH152 ODD128:ODD152 OMZ128:OMZ152 OWV128:OWV152 PGR128:PGR152 PQN128:PQN152 QAJ128:QAJ152 QKF128:QKF152 QUB128:QUB152 RDX128:RDX152 RNT128:RNT152 RXP128:RXP152 SHL128:SHL152 SRH128:SRH152 TBD128:TBD152 TKZ128:TKZ152 TUV128:TUV152 UER128:UER152 UON128:UON152 UYJ128:UYJ152 VIF128:VIF152 VSB128:VSB152 WBX128:WBX152 WLT128:WLT152 WVP128:WVP152 H65664:H65688 JD65664:JD65688 SZ65664:SZ65688 ACV65664:ACV65688 AMR65664:AMR65688 AWN65664:AWN65688 BGJ65664:BGJ65688 BQF65664:BQF65688 CAB65664:CAB65688 CJX65664:CJX65688 CTT65664:CTT65688 DDP65664:DDP65688 DNL65664:DNL65688 DXH65664:DXH65688 EHD65664:EHD65688 EQZ65664:EQZ65688 FAV65664:FAV65688 FKR65664:FKR65688 FUN65664:FUN65688 GEJ65664:GEJ65688 GOF65664:GOF65688 GYB65664:GYB65688 HHX65664:HHX65688 HRT65664:HRT65688 IBP65664:IBP65688 ILL65664:ILL65688 IVH65664:IVH65688 JFD65664:JFD65688 JOZ65664:JOZ65688 JYV65664:JYV65688 KIR65664:KIR65688 KSN65664:KSN65688 LCJ65664:LCJ65688 LMF65664:LMF65688 LWB65664:LWB65688 MFX65664:MFX65688 MPT65664:MPT65688 MZP65664:MZP65688 NJL65664:NJL65688 NTH65664:NTH65688 ODD65664:ODD65688 OMZ65664:OMZ65688 OWV65664:OWV65688 PGR65664:PGR65688 PQN65664:PQN65688 QAJ65664:QAJ65688 QKF65664:QKF65688 QUB65664:QUB65688 RDX65664:RDX65688 RNT65664:RNT65688 RXP65664:RXP65688 SHL65664:SHL65688 SRH65664:SRH65688 TBD65664:TBD65688 TKZ65664:TKZ65688 TUV65664:TUV65688 UER65664:UER65688 UON65664:UON65688 UYJ65664:UYJ65688 VIF65664:VIF65688 VSB65664:VSB65688 WBX65664:WBX65688 WLT65664:WLT65688 WVP65664:WVP65688 H131200:H131224 JD131200:JD131224 SZ131200:SZ131224 ACV131200:ACV131224 AMR131200:AMR131224 AWN131200:AWN131224 BGJ131200:BGJ131224 BQF131200:BQF131224 CAB131200:CAB131224 CJX131200:CJX131224 CTT131200:CTT131224 DDP131200:DDP131224 DNL131200:DNL131224 DXH131200:DXH131224 EHD131200:EHD131224 EQZ131200:EQZ131224 FAV131200:FAV131224 FKR131200:FKR131224 FUN131200:FUN131224 GEJ131200:GEJ131224 GOF131200:GOF131224 GYB131200:GYB131224 HHX131200:HHX131224 HRT131200:HRT131224 IBP131200:IBP131224 ILL131200:ILL131224 IVH131200:IVH131224 JFD131200:JFD131224 JOZ131200:JOZ131224 JYV131200:JYV131224 KIR131200:KIR131224 KSN131200:KSN131224 LCJ131200:LCJ131224 LMF131200:LMF131224 LWB131200:LWB131224 MFX131200:MFX131224 MPT131200:MPT131224 MZP131200:MZP131224 NJL131200:NJL131224 NTH131200:NTH131224 ODD131200:ODD131224 OMZ131200:OMZ131224 OWV131200:OWV131224 PGR131200:PGR131224 PQN131200:PQN131224 QAJ131200:QAJ131224 QKF131200:QKF131224 QUB131200:QUB131224 RDX131200:RDX131224 RNT131200:RNT131224 RXP131200:RXP131224 SHL131200:SHL131224 SRH131200:SRH131224 TBD131200:TBD131224 TKZ131200:TKZ131224 TUV131200:TUV131224 UER131200:UER131224 UON131200:UON131224 UYJ131200:UYJ131224 VIF131200:VIF131224 VSB131200:VSB131224 WBX131200:WBX131224 WLT131200:WLT131224 WVP131200:WVP131224 H196736:H196760 JD196736:JD196760 SZ196736:SZ196760 ACV196736:ACV196760 AMR196736:AMR196760 AWN196736:AWN196760 BGJ196736:BGJ196760 BQF196736:BQF196760 CAB196736:CAB196760 CJX196736:CJX196760 CTT196736:CTT196760 DDP196736:DDP196760 DNL196736:DNL196760 DXH196736:DXH196760 EHD196736:EHD196760 EQZ196736:EQZ196760 FAV196736:FAV196760 FKR196736:FKR196760 FUN196736:FUN196760 GEJ196736:GEJ196760 GOF196736:GOF196760 GYB196736:GYB196760 HHX196736:HHX196760 HRT196736:HRT196760 IBP196736:IBP196760 ILL196736:ILL196760 IVH196736:IVH196760 JFD196736:JFD196760 JOZ196736:JOZ196760 JYV196736:JYV196760 KIR196736:KIR196760 KSN196736:KSN196760 LCJ196736:LCJ196760 LMF196736:LMF196760 LWB196736:LWB196760 MFX196736:MFX196760 MPT196736:MPT196760 MZP196736:MZP196760 NJL196736:NJL196760 NTH196736:NTH196760 ODD196736:ODD196760 OMZ196736:OMZ196760 OWV196736:OWV196760 PGR196736:PGR196760 PQN196736:PQN196760 QAJ196736:QAJ196760 QKF196736:QKF196760 QUB196736:QUB196760 RDX196736:RDX196760 RNT196736:RNT196760 RXP196736:RXP196760 SHL196736:SHL196760 SRH196736:SRH196760 TBD196736:TBD196760 TKZ196736:TKZ196760 TUV196736:TUV196760 UER196736:UER196760 UON196736:UON196760 UYJ196736:UYJ196760 VIF196736:VIF196760 VSB196736:VSB196760 WBX196736:WBX196760 WLT196736:WLT196760 WVP196736:WVP196760 H262272:H262296 JD262272:JD262296 SZ262272:SZ262296 ACV262272:ACV262296 AMR262272:AMR262296 AWN262272:AWN262296 BGJ262272:BGJ262296 BQF262272:BQF262296 CAB262272:CAB262296 CJX262272:CJX262296 CTT262272:CTT262296 DDP262272:DDP262296 DNL262272:DNL262296 DXH262272:DXH262296 EHD262272:EHD262296 EQZ262272:EQZ262296 FAV262272:FAV262296 FKR262272:FKR262296 FUN262272:FUN262296 GEJ262272:GEJ262296 GOF262272:GOF262296 GYB262272:GYB262296 HHX262272:HHX262296 HRT262272:HRT262296 IBP262272:IBP262296 ILL262272:ILL262296 IVH262272:IVH262296 JFD262272:JFD262296 JOZ262272:JOZ262296 JYV262272:JYV262296 KIR262272:KIR262296 KSN262272:KSN262296 LCJ262272:LCJ262296 LMF262272:LMF262296 LWB262272:LWB262296 MFX262272:MFX262296 MPT262272:MPT262296 MZP262272:MZP262296 NJL262272:NJL262296 NTH262272:NTH262296 ODD262272:ODD262296 OMZ262272:OMZ262296 OWV262272:OWV262296 PGR262272:PGR262296 PQN262272:PQN262296 QAJ262272:QAJ262296 QKF262272:QKF262296 QUB262272:QUB262296 RDX262272:RDX262296 RNT262272:RNT262296 RXP262272:RXP262296 SHL262272:SHL262296 SRH262272:SRH262296 TBD262272:TBD262296 TKZ262272:TKZ262296 TUV262272:TUV262296 UER262272:UER262296 UON262272:UON262296 UYJ262272:UYJ262296 VIF262272:VIF262296 VSB262272:VSB262296 WBX262272:WBX262296 WLT262272:WLT262296 WVP262272:WVP262296 H327808:H327832 JD327808:JD327832 SZ327808:SZ327832 ACV327808:ACV327832 AMR327808:AMR327832 AWN327808:AWN327832 BGJ327808:BGJ327832 BQF327808:BQF327832 CAB327808:CAB327832 CJX327808:CJX327832 CTT327808:CTT327832 DDP327808:DDP327832 DNL327808:DNL327832 DXH327808:DXH327832 EHD327808:EHD327832 EQZ327808:EQZ327832 FAV327808:FAV327832 FKR327808:FKR327832 FUN327808:FUN327832 GEJ327808:GEJ327832 GOF327808:GOF327832 GYB327808:GYB327832 HHX327808:HHX327832 HRT327808:HRT327832 IBP327808:IBP327832 ILL327808:ILL327832 IVH327808:IVH327832 JFD327808:JFD327832 JOZ327808:JOZ327832 JYV327808:JYV327832 KIR327808:KIR327832 KSN327808:KSN327832 LCJ327808:LCJ327832 LMF327808:LMF327832 LWB327808:LWB327832 MFX327808:MFX327832 MPT327808:MPT327832 MZP327808:MZP327832 NJL327808:NJL327832 NTH327808:NTH327832 ODD327808:ODD327832 OMZ327808:OMZ327832 OWV327808:OWV327832 PGR327808:PGR327832 PQN327808:PQN327832 QAJ327808:QAJ327832 QKF327808:QKF327832 QUB327808:QUB327832 RDX327808:RDX327832 RNT327808:RNT327832 RXP327808:RXP327832 SHL327808:SHL327832 SRH327808:SRH327832 TBD327808:TBD327832 TKZ327808:TKZ327832 TUV327808:TUV327832 UER327808:UER327832 UON327808:UON327832 UYJ327808:UYJ327832 VIF327808:VIF327832 VSB327808:VSB327832 WBX327808:WBX327832 WLT327808:WLT327832 WVP327808:WVP327832 H393344:H393368 JD393344:JD393368 SZ393344:SZ393368 ACV393344:ACV393368 AMR393344:AMR393368 AWN393344:AWN393368 BGJ393344:BGJ393368 BQF393344:BQF393368 CAB393344:CAB393368 CJX393344:CJX393368 CTT393344:CTT393368 DDP393344:DDP393368 DNL393344:DNL393368 DXH393344:DXH393368 EHD393344:EHD393368 EQZ393344:EQZ393368 FAV393344:FAV393368 FKR393344:FKR393368 FUN393344:FUN393368 GEJ393344:GEJ393368 GOF393344:GOF393368 GYB393344:GYB393368 HHX393344:HHX393368 HRT393344:HRT393368 IBP393344:IBP393368 ILL393344:ILL393368 IVH393344:IVH393368 JFD393344:JFD393368 JOZ393344:JOZ393368 JYV393344:JYV393368 KIR393344:KIR393368 KSN393344:KSN393368 LCJ393344:LCJ393368 LMF393344:LMF393368 LWB393344:LWB393368 MFX393344:MFX393368 MPT393344:MPT393368 MZP393344:MZP393368 NJL393344:NJL393368 NTH393344:NTH393368 ODD393344:ODD393368 OMZ393344:OMZ393368 OWV393344:OWV393368 PGR393344:PGR393368 PQN393344:PQN393368 QAJ393344:QAJ393368 QKF393344:QKF393368 QUB393344:QUB393368 RDX393344:RDX393368 RNT393344:RNT393368 RXP393344:RXP393368 SHL393344:SHL393368 SRH393344:SRH393368 TBD393344:TBD393368 TKZ393344:TKZ393368 TUV393344:TUV393368 UER393344:UER393368 UON393344:UON393368 UYJ393344:UYJ393368 VIF393344:VIF393368 VSB393344:VSB393368 WBX393344:WBX393368 WLT393344:WLT393368 WVP393344:WVP393368 H458880:H458904 JD458880:JD458904 SZ458880:SZ458904 ACV458880:ACV458904 AMR458880:AMR458904 AWN458880:AWN458904 BGJ458880:BGJ458904 BQF458880:BQF458904 CAB458880:CAB458904 CJX458880:CJX458904 CTT458880:CTT458904 DDP458880:DDP458904 DNL458880:DNL458904 DXH458880:DXH458904 EHD458880:EHD458904 EQZ458880:EQZ458904 FAV458880:FAV458904 FKR458880:FKR458904 FUN458880:FUN458904 GEJ458880:GEJ458904 GOF458880:GOF458904 GYB458880:GYB458904 HHX458880:HHX458904 HRT458880:HRT458904 IBP458880:IBP458904 ILL458880:ILL458904 IVH458880:IVH458904 JFD458880:JFD458904 JOZ458880:JOZ458904 JYV458880:JYV458904 KIR458880:KIR458904 KSN458880:KSN458904 LCJ458880:LCJ458904 LMF458880:LMF458904 LWB458880:LWB458904 MFX458880:MFX458904 MPT458880:MPT458904 MZP458880:MZP458904 NJL458880:NJL458904 NTH458880:NTH458904 ODD458880:ODD458904 OMZ458880:OMZ458904 OWV458880:OWV458904 PGR458880:PGR458904 PQN458880:PQN458904 QAJ458880:QAJ458904 QKF458880:QKF458904 QUB458880:QUB458904 RDX458880:RDX458904 RNT458880:RNT458904 RXP458880:RXP458904 SHL458880:SHL458904 SRH458880:SRH458904 TBD458880:TBD458904 TKZ458880:TKZ458904 TUV458880:TUV458904 UER458880:UER458904 UON458880:UON458904 UYJ458880:UYJ458904 VIF458880:VIF458904 VSB458880:VSB458904 WBX458880:WBX458904 WLT458880:WLT458904 WVP458880:WVP458904 H524416:H524440 JD524416:JD524440 SZ524416:SZ524440 ACV524416:ACV524440 AMR524416:AMR524440 AWN524416:AWN524440 BGJ524416:BGJ524440 BQF524416:BQF524440 CAB524416:CAB524440 CJX524416:CJX524440 CTT524416:CTT524440 DDP524416:DDP524440 DNL524416:DNL524440 DXH524416:DXH524440 EHD524416:EHD524440 EQZ524416:EQZ524440 FAV524416:FAV524440 FKR524416:FKR524440 FUN524416:FUN524440 GEJ524416:GEJ524440 GOF524416:GOF524440 GYB524416:GYB524440 HHX524416:HHX524440 HRT524416:HRT524440 IBP524416:IBP524440 ILL524416:ILL524440 IVH524416:IVH524440 JFD524416:JFD524440 JOZ524416:JOZ524440 JYV524416:JYV524440 KIR524416:KIR524440 KSN524416:KSN524440 LCJ524416:LCJ524440 LMF524416:LMF524440 LWB524416:LWB524440 MFX524416:MFX524440 MPT524416:MPT524440 MZP524416:MZP524440 NJL524416:NJL524440 NTH524416:NTH524440 ODD524416:ODD524440 OMZ524416:OMZ524440 OWV524416:OWV524440 PGR524416:PGR524440 PQN524416:PQN524440 QAJ524416:QAJ524440 QKF524416:QKF524440 QUB524416:QUB524440 RDX524416:RDX524440 RNT524416:RNT524440 RXP524416:RXP524440 SHL524416:SHL524440 SRH524416:SRH524440 TBD524416:TBD524440 TKZ524416:TKZ524440 TUV524416:TUV524440 UER524416:UER524440 UON524416:UON524440 UYJ524416:UYJ524440 VIF524416:VIF524440 VSB524416:VSB524440 WBX524416:WBX524440 WLT524416:WLT524440 WVP524416:WVP524440 H589952:H589976 JD589952:JD589976 SZ589952:SZ589976 ACV589952:ACV589976 AMR589952:AMR589976 AWN589952:AWN589976 BGJ589952:BGJ589976 BQF589952:BQF589976 CAB589952:CAB589976 CJX589952:CJX589976 CTT589952:CTT589976 DDP589952:DDP589976 DNL589952:DNL589976 DXH589952:DXH589976 EHD589952:EHD589976 EQZ589952:EQZ589976 FAV589952:FAV589976 FKR589952:FKR589976 FUN589952:FUN589976 GEJ589952:GEJ589976 GOF589952:GOF589976 GYB589952:GYB589976 HHX589952:HHX589976 HRT589952:HRT589976 IBP589952:IBP589976 ILL589952:ILL589976 IVH589952:IVH589976 JFD589952:JFD589976 JOZ589952:JOZ589976 JYV589952:JYV589976 KIR589952:KIR589976 KSN589952:KSN589976 LCJ589952:LCJ589976 LMF589952:LMF589976 LWB589952:LWB589976 MFX589952:MFX589976 MPT589952:MPT589976 MZP589952:MZP589976 NJL589952:NJL589976 NTH589952:NTH589976 ODD589952:ODD589976 OMZ589952:OMZ589976 OWV589952:OWV589976 PGR589952:PGR589976 PQN589952:PQN589976 QAJ589952:QAJ589976 QKF589952:QKF589976 QUB589952:QUB589976 RDX589952:RDX589976 RNT589952:RNT589976 RXP589952:RXP589976 SHL589952:SHL589976 SRH589952:SRH589976 TBD589952:TBD589976 TKZ589952:TKZ589976 TUV589952:TUV589976 UER589952:UER589976 UON589952:UON589976 UYJ589952:UYJ589976 VIF589952:VIF589976 VSB589952:VSB589976 WBX589952:WBX589976 WLT589952:WLT589976 WVP589952:WVP589976 H655488:H655512 JD655488:JD655512 SZ655488:SZ655512 ACV655488:ACV655512 AMR655488:AMR655512 AWN655488:AWN655512 BGJ655488:BGJ655512 BQF655488:BQF655512 CAB655488:CAB655512 CJX655488:CJX655512 CTT655488:CTT655512 DDP655488:DDP655512 DNL655488:DNL655512 DXH655488:DXH655512 EHD655488:EHD655512 EQZ655488:EQZ655512 FAV655488:FAV655512 FKR655488:FKR655512 FUN655488:FUN655512 GEJ655488:GEJ655512 GOF655488:GOF655512 GYB655488:GYB655512 HHX655488:HHX655512 HRT655488:HRT655512 IBP655488:IBP655512 ILL655488:ILL655512 IVH655488:IVH655512 JFD655488:JFD655512 JOZ655488:JOZ655512 JYV655488:JYV655512 KIR655488:KIR655512 KSN655488:KSN655512 LCJ655488:LCJ655512 LMF655488:LMF655512 LWB655488:LWB655512 MFX655488:MFX655512 MPT655488:MPT655512 MZP655488:MZP655512 NJL655488:NJL655512 NTH655488:NTH655512 ODD655488:ODD655512 OMZ655488:OMZ655512 OWV655488:OWV655512 PGR655488:PGR655512 PQN655488:PQN655512 QAJ655488:QAJ655512 QKF655488:QKF655512 QUB655488:QUB655512 RDX655488:RDX655512 RNT655488:RNT655512 RXP655488:RXP655512 SHL655488:SHL655512 SRH655488:SRH655512 TBD655488:TBD655512 TKZ655488:TKZ655512 TUV655488:TUV655512 UER655488:UER655512 UON655488:UON655512 UYJ655488:UYJ655512 VIF655488:VIF655512 VSB655488:VSB655512 WBX655488:WBX655512 WLT655488:WLT655512 WVP655488:WVP655512 H721024:H721048 JD721024:JD721048 SZ721024:SZ721048 ACV721024:ACV721048 AMR721024:AMR721048 AWN721024:AWN721048 BGJ721024:BGJ721048 BQF721024:BQF721048 CAB721024:CAB721048 CJX721024:CJX721048 CTT721024:CTT721048 DDP721024:DDP721048 DNL721024:DNL721048 DXH721024:DXH721048 EHD721024:EHD721048 EQZ721024:EQZ721048 FAV721024:FAV721048 FKR721024:FKR721048 FUN721024:FUN721048 GEJ721024:GEJ721048 GOF721024:GOF721048 GYB721024:GYB721048 HHX721024:HHX721048 HRT721024:HRT721048 IBP721024:IBP721048 ILL721024:ILL721048 IVH721024:IVH721048 JFD721024:JFD721048 JOZ721024:JOZ721048 JYV721024:JYV721048 KIR721024:KIR721048 KSN721024:KSN721048 LCJ721024:LCJ721048 LMF721024:LMF721048 LWB721024:LWB721048 MFX721024:MFX721048 MPT721024:MPT721048 MZP721024:MZP721048 NJL721024:NJL721048 NTH721024:NTH721048 ODD721024:ODD721048 OMZ721024:OMZ721048 OWV721024:OWV721048 PGR721024:PGR721048 PQN721024:PQN721048 QAJ721024:QAJ721048 QKF721024:QKF721048 QUB721024:QUB721048 RDX721024:RDX721048 RNT721024:RNT721048 RXP721024:RXP721048 SHL721024:SHL721048 SRH721024:SRH721048 TBD721024:TBD721048 TKZ721024:TKZ721048 TUV721024:TUV721048 UER721024:UER721048 UON721024:UON721048 UYJ721024:UYJ721048 VIF721024:VIF721048 VSB721024:VSB721048 WBX721024:WBX721048 WLT721024:WLT721048 WVP721024:WVP721048 H786560:H786584 JD786560:JD786584 SZ786560:SZ786584 ACV786560:ACV786584 AMR786560:AMR786584 AWN786560:AWN786584 BGJ786560:BGJ786584 BQF786560:BQF786584 CAB786560:CAB786584 CJX786560:CJX786584 CTT786560:CTT786584 DDP786560:DDP786584 DNL786560:DNL786584 DXH786560:DXH786584 EHD786560:EHD786584 EQZ786560:EQZ786584 FAV786560:FAV786584 FKR786560:FKR786584 FUN786560:FUN786584 GEJ786560:GEJ786584 GOF786560:GOF786584 GYB786560:GYB786584 HHX786560:HHX786584 HRT786560:HRT786584 IBP786560:IBP786584 ILL786560:ILL786584 IVH786560:IVH786584 JFD786560:JFD786584 JOZ786560:JOZ786584 JYV786560:JYV786584 KIR786560:KIR786584 KSN786560:KSN786584 LCJ786560:LCJ786584 LMF786560:LMF786584 LWB786560:LWB786584 MFX786560:MFX786584 MPT786560:MPT786584 MZP786560:MZP786584 NJL786560:NJL786584 NTH786560:NTH786584 ODD786560:ODD786584 OMZ786560:OMZ786584 OWV786560:OWV786584 PGR786560:PGR786584 PQN786560:PQN786584 QAJ786560:QAJ786584 QKF786560:QKF786584 QUB786560:QUB786584 RDX786560:RDX786584 RNT786560:RNT786584 RXP786560:RXP786584 SHL786560:SHL786584 SRH786560:SRH786584 TBD786560:TBD786584 TKZ786560:TKZ786584 TUV786560:TUV786584 UER786560:UER786584 UON786560:UON786584 UYJ786560:UYJ786584 VIF786560:VIF786584 VSB786560:VSB786584 WBX786560:WBX786584 WLT786560:WLT786584 WVP786560:WVP786584 H852096:H852120 JD852096:JD852120 SZ852096:SZ852120 ACV852096:ACV852120 AMR852096:AMR852120 AWN852096:AWN852120 BGJ852096:BGJ852120 BQF852096:BQF852120 CAB852096:CAB852120 CJX852096:CJX852120 CTT852096:CTT852120 DDP852096:DDP852120 DNL852096:DNL852120 DXH852096:DXH852120 EHD852096:EHD852120 EQZ852096:EQZ852120 FAV852096:FAV852120 FKR852096:FKR852120 FUN852096:FUN852120 GEJ852096:GEJ852120 GOF852096:GOF852120 GYB852096:GYB852120 HHX852096:HHX852120 HRT852096:HRT852120 IBP852096:IBP852120 ILL852096:ILL852120 IVH852096:IVH852120 JFD852096:JFD852120 JOZ852096:JOZ852120 JYV852096:JYV852120 KIR852096:KIR852120 KSN852096:KSN852120 LCJ852096:LCJ852120 LMF852096:LMF852120 LWB852096:LWB852120 MFX852096:MFX852120 MPT852096:MPT852120 MZP852096:MZP852120 NJL852096:NJL852120 NTH852096:NTH852120 ODD852096:ODD852120 OMZ852096:OMZ852120 OWV852096:OWV852120 PGR852096:PGR852120 PQN852096:PQN852120 QAJ852096:QAJ852120 QKF852096:QKF852120 QUB852096:QUB852120 RDX852096:RDX852120 RNT852096:RNT852120 RXP852096:RXP852120 SHL852096:SHL852120 SRH852096:SRH852120 TBD852096:TBD852120 TKZ852096:TKZ852120 TUV852096:TUV852120 UER852096:UER852120 UON852096:UON852120 UYJ852096:UYJ852120 VIF852096:VIF852120 VSB852096:VSB852120 WBX852096:WBX852120 WLT852096:WLT852120 WVP852096:WVP852120 H917632:H917656 JD917632:JD917656 SZ917632:SZ917656 ACV917632:ACV917656 AMR917632:AMR917656 AWN917632:AWN917656 BGJ917632:BGJ917656 BQF917632:BQF917656 CAB917632:CAB917656 CJX917632:CJX917656 CTT917632:CTT917656 DDP917632:DDP917656 DNL917632:DNL917656 DXH917632:DXH917656 EHD917632:EHD917656 EQZ917632:EQZ917656 FAV917632:FAV917656 FKR917632:FKR917656 FUN917632:FUN917656 GEJ917632:GEJ917656 GOF917632:GOF917656 GYB917632:GYB917656 HHX917632:HHX917656 HRT917632:HRT917656 IBP917632:IBP917656 ILL917632:ILL917656 IVH917632:IVH917656 JFD917632:JFD917656 JOZ917632:JOZ917656 JYV917632:JYV917656 KIR917632:KIR917656 KSN917632:KSN917656 LCJ917632:LCJ917656 LMF917632:LMF917656 LWB917632:LWB917656 MFX917632:MFX917656 MPT917632:MPT917656 MZP917632:MZP917656 NJL917632:NJL917656 NTH917632:NTH917656 ODD917632:ODD917656 OMZ917632:OMZ917656 OWV917632:OWV917656 PGR917632:PGR917656 PQN917632:PQN917656 QAJ917632:QAJ917656 QKF917632:QKF917656 QUB917632:QUB917656 RDX917632:RDX917656 RNT917632:RNT917656 RXP917632:RXP917656 SHL917632:SHL917656 SRH917632:SRH917656 TBD917632:TBD917656 TKZ917632:TKZ917656 TUV917632:TUV917656 UER917632:UER917656 UON917632:UON917656 UYJ917632:UYJ917656 VIF917632:VIF917656 VSB917632:VSB917656 WBX917632:WBX917656 WLT917632:WLT917656 WVP917632:WVP917656 H983168:H983192 JD983168:JD983192 SZ983168:SZ983192 ACV983168:ACV983192 AMR983168:AMR983192 AWN983168:AWN983192 BGJ983168:BGJ983192 BQF983168:BQF983192 CAB983168:CAB983192 CJX983168:CJX983192 CTT983168:CTT983192 DDP983168:DDP983192 DNL983168:DNL983192 DXH983168:DXH983192 EHD983168:EHD983192 EQZ983168:EQZ983192 FAV983168:FAV983192 FKR983168:FKR983192 FUN983168:FUN983192 GEJ983168:GEJ983192 GOF983168:GOF983192 GYB983168:GYB983192 HHX983168:HHX983192 HRT983168:HRT983192 IBP983168:IBP983192 ILL983168:ILL983192 IVH983168:IVH983192 JFD983168:JFD983192 JOZ983168:JOZ983192 JYV983168:JYV983192 KIR983168:KIR983192 KSN983168:KSN983192 LCJ983168:LCJ983192 LMF983168:LMF983192 LWB983168:LWB983192 MFX983168:MFX983192 MPT983168:MPT983192 MZP983168:MZP983192 NJL983168:NJL983192 NTH983168:NTH983192 ODD983168:ODD983192 OMZ983168:OMZ983192 OWV983168:OWV983192 PGR983168:PGR983192 PQN983168:PQN983192 QAJ983168:QAJ983192 QKF983168:QKF983192 QUB983168:QUB983192 RDX983168:RDX983192 RNT983168:RNT983192 RXP983168:RXP983192 SHL983168:SHL983192 SRH983168:SRH983192 TBD983168:TBD983192 TKZ983168:TKZ983192 TUV983168:TUV983192 UER983168:UER983192 UON983168:UON983192 UYJ983168:UYJ983192 VIF983168:VIF983192 VSB983168:VSB983192 WBX983168:WBX983192 WLT983168:WLT983192 WVP983168:WVP983192 E116:F126 JA116:JB126 SW116:SX126 ACS116:ACT126 AMO116:AMP126 AWK116:AWL126 BGG116:BGH126 BQC116:BQD126 BZY116:BZZ126 CJU116:CJV126 CTQ116:CTR126 DDM116:DDN126 DNI116:DNJ126 DXE116:DXF126 EHA116:EHB126 EQW116:EQX126 FAS116:FAT126 FKO116:FKP126 FUK116:FUL126 GEG116:GEH126 GOC116:GOD126 GXY116:GXZ126 HHU116:HHV126 HRQ116:HRR126 IBM116:IBN126 ILI116:ILJ126 IVE116:IVF126 JFA116:JFB126 JOW116:JOX126 JYS116:JYT126 KIO116:KIP126 KSK116:KSL126 LCG116:LCH126 LMC116:LMD126 LVY116:LVZ126 MFU116:MFV126 MPQ116:MPR126 MZM116:MZN126 NJI116:NJJ126 NTE116:NTF126 ODA116:ODB126 OMW116:OMX126 OWS116:OWT126 PGO116:PGP126 PQK116:PQL126 QAG116:QAH126 QKC116:QKD126 QTY116:QTZ126 RDU116:RDV126 RNQ116:RNR126 RXM116:RXN126 SHI116:SHJ126 SRE116:SRF126 TBA116:TBB126 TKW116:TKX126 TUS116:TUT126 UEO116:UEP126 UOK116:UOL126 UYG116:UYH126 VIC116:VID126 VRY116:VRZ126 WBU116:WBV126 WLQ116:WLR126 WVM116:WVN126 E65652:F65662 JA65652:JB65662 SW65652:SX65662 ACS65652:ACT65662 AMO65652:AMP65662 AWK65652:AWL65662 BGG65652:BGH65662 BQC65652:BQD65662 BZY65652:BZZ65662 CJU65652:CJV65662 CTQ65652:CTR65662 DDM65652:DDN65662 DNI65652:DNJ65662 DXE65652:DXF65662 EHA65652:EHB65662 EQW65652:EQX65662 FAS65652:FAT65662 FKO65652:FKP65662 FUK65652:FUL65662 GEG65652:GEH65662 GOC65652:GOD65662 GXY65652:GXZ65662 HHU65652:HHV65662 HRQ65652:HRR65662 IBM65652:IBN65662 ILI65652:ILJ65662 IVE65652:IVF65662 JFA65652:JFB65662 JOW65652:JOX65662 JYS65652:JYT65662 KIO65652:KIP65662 KSK65652:KSL65662 LCG65652:LCH65662 LMC65652:LMD65662 LVY65652:LVZ65662 MFU65652:MFV65662 MPQ65652:MPR65662 MZM65652:MZN65662 NJI65652:NJJ65662 NTE65652:NTF65662 ODA65652:ODB65662 OMW65652:OMX65662 OWS65652:OWT65662 PGO65652:PGP65662 PQK65652:PQL65662 QAG65652:QAH65662 QKC65652:QKD65662 QTY65652:QTZ65662 RDU65652:RDV65662 RNQ65652:RNR65662 RXM65652:RXN65662 SHI65652:SHJ65662 SRE65652:SRF65662 TBA65652:TBB65662 TKW65652:TKX65662 TUS65652:TUT65662 UEO65652:UEP65662 UOK65652:UOL65662 UYG65652:UYH65662 VIC65652:VID65662 VRY65652:VRZ65662 WBU65652:WBV65662 WLQ65652:WLR65662 WVM65652:WVN65662 E131188:F131198 JA131188:JB131198 SW131188:SX131198 ACS131188:ACT131198 AMO131188:AMP131198 AWK131188:AWL131198 BGG131188:BGH131198 BQC131188:BQD131198 BZY131188:BZZ131198 CJU131188:CJV131198 CTQ131188:CTR131198 DDM131188:DDN131198 DNI131188:DNJ131198 DXE131188:DXF131198 EHA131188:EHB131198 EQW131188:EQX131198 FAS131188:FAT131198 FKO131188:FKP131198 FUK131188:FUL131198 GEG131188:GEH131198 GOC131188:GOD131198 GXY131188:GXZ131198 HHU131188:HHV131198 HRQ131188:HRR131198 IBM131188:IBN131198 ILI131188:ILJ131198 IVE131188:IVF131198 JFA131188:JFB131198 JOW131188:JOX131198 JYS131188:JYT131198 KIO131188:KIP131198 KSK131188:KSL131198 LCG131188:LCH131198 LMC131188:LMD131198 LVY131188:LVZ131198 MFU131188:MFV131198 MPQ131188:MPR131198 MZM131188:MZN131198 NJI131188:NJJ131198 NTE131188:NTF131198 ODA131188:ODB131198 OMW131188:OMX131198 OWS131188:OWT131198 PGO131188:PGP131198 PQK131188:PQL131198 QAG131188:QAH131198 QKC131188:QKD131198 QTY131188:QTZ131198 RDU131188:RDV131198 RNQ131188:RNR131198 RXM131188:RXN131198 SHI131188:SHJ131198 SRE131188:SRF131198 TBA131188:TBB131198 TKW131188:TKX131198 TUS131188:TUT131198 UEO131188:UEP131198 UOK131188:UOL131198 UYG131188:UYH131198 VIC131188:VID131198 VRY131188:VRZ131198 WBU131188:WBV131198 WLQ131188:WLR131198 WVM131188:WVN131198 E196724:F196734 JA196724:JB196734 SW196724:SX196734 ACS196724:ACT196734 AMO196724:AMP196734 AWK196724:AWL196734 BGG196724:BGH196734 BQC196724:BQD196734 BZY196724:BZZ196734 CJU196724:CJV196734 CTQ196724:CTR196734 DDM196724:DDN196734 DNI196724:DNJ196734 DXE196724:DXF196734 EHA196724:EHB196734 EQW196724:EQX196734 FAS196724:FAT196734 FKO196724:FKP196734 FUK196724:FUL196734 GEG196724:GEH196734 GOC196724:GOD196734 GXY196724:GXZ196734 HHU196724:HHV196734 HRQ196724:HRR196734 IBM196724:IBN196734 ILI196724:ILJ196734 IVE196724:IVF196734 JFA196724:JFB196734 JOW196724:JOX196734 JYS196724:JYT196734 KIO196724:KIP196734 KSK196724:KSL196734 LCG196724:LCH196734 LMC196724:LMD196734 LVY196724:LVZ196734 MFU196724:MFV196734 MPQ196724:MPR196734 MZM196724:MZN196734 NJI196724:NJJ196734 NTE196724:NTF196734 ODA196724:ODB196734 OMW196724:OMX196734 OWS196724:OWT196734 PGO196724:PGP196734 PQK196724:PQL196734 QAG196724:QAH196734 QKC196724:QKD196734 QTY196724:QTZ196734 RDU196724:RDV196734 RNQ196724:RNR196734 RXM196724:RXN196734 SHI196724:SHJ196734 SRE196724:SRF196734 TBA196724:TBB196734 TKW196724:TKX196734 TUS196724:TUT196734 UEO196724:UEP196734 UOK196724:UOL196734 UYG196724:UYH196734 VIC196724:VID196734 VRY196724:VRZ196734 WBU196724:WBV196734 WLQ196724:WLR196734 WVM196724:WVN196734 E262260:F262270 JA262260:JB262270 SW262260:SX262270 ACS262260:ACT262270 AMO262260:AMP262270 AWK262260:AWL262270 BGG262260:BGH262270 BQC262260:BQD262270 BZY262260:BZZ262270 CJU262260:CJV262270 CTQ262260:CTR262270 DDM262260:DDN262270 DNI262260:DNJ262270 DXE262260:DXF262270 EHA262260:EHB262270 EQW262260:EQX262270 FAS262260:FAT262270 FKO262260:FKP262270 FUK262260:FUL262270 GEG262260:GEH262270 GOC262260:GOD262270 GXY262260:GXZ262270 HHU262260:HHV262270 HRQ262260:HRR262270 IBM262260:IBN262270 ILI262260:ILJ262270 IVE262260:IVF262270 JFA262260:JFB262270 JOW262260:JOX262270 JYS262260:JYT262270 KIO262260:KIP262270 KSK262260:KSL262270 LCG262260:LCH262270 LMC262260:LMD262270 LVY262260:LVZ262270 MFU262260:MFV262270 MPQ262260:MPR262270 MZM262260:MZN262270 NJI262260:NJJ262270 NTE262260:NTF262270 ODA262260:ODB262270 OMW262260:OMX262270 OWS262260:OWT262270 PGO262260:PGP262270 PQK262260:PQL262270 QAG262260:QAH262270 QKC262260:QKD262270 QTY262260:QTZ262270 RDU262260:RDV262270 RNQ262260:RNR262270 RXM262260:RXN262270 SHI262260:SHJ262270 SRE262260:SRF262270 TBA262260:TBB262270 TKW262260:TKX262270 TUS262260:TUT262270 UEO262260:UEP262270 UOK262260:UOL262270 UYG262260:UYH262270 VIC262260:VID262270 VRY262260:VRZ262270 WBU262260:WBV262270 WLQ262260:WLR262270 WVM262260:WVN262270 E327796:F327806 JA327796:JB327806 SW327796:SX327806 ACS327796:ACT327806 AMO327796:AMP327806 AWK327796:AWL327806 BGG327796:BGH327806 BQC327796:BQD327806 BZY327796:BZZ327806 CJU327796:CJV327806 CTQ327796:CTR327806 DDM327796:DDN327806 DNI327796:DNJ327806 DXE327796:DXF327806 EHA327796:EHB327806 EQW327796:EQX327806 FAS327796:FAT327806 FKO327796:FKP327806 FUK327796:FUL327806 GEG327796:GEH327806 GOC327796:GOD327806 GXY327796:GXZ327806 HHU327796:HHV327806 HRQ327796:HRR327806 IBM327796:IBN327806 ILI327796:ILJ327806 IVE327796:IVF327806 JFA327796:JFB327806 JOW327796:JOX327806 JYS327796:JYT327806 KIO327796:KIP327806 KSK327796:KSL327806 LCG327796:LCH327806 LMC327796:LMD327806 LVY327796:LVZ327806 MFU327796:MFV327806 MPQ327796:MPR327806 MZM327796:MZN327806 NJI327796:NJJ327806 NTE327796:NTF327806 ODA327796:ODB327806 OMW327796:OMX327806 OWS327796:OWT327806 PGO327796:PGP327806 PQK327796:PQL327806 QAG327796:QAH327806 QKC327796:QKD327806 QTY327796:QTZ327806 RDU327796:RDV327806 RNQ327796:RNR327806 RXM327796:RXN327806 SHI327796:SHJ327806 SRE327796:SRF327806 TBA327796:TBB327806 TKW327796:TKX327806 TUS327796:TUT327806 UEO327796:UEP327806 UOK327796:UOL327806 UYG327796:UYH327806 VIC327796:VID327806 VRY327796:VRZ327806 WBU327796:WBV327806 WLQ327796:WLR327806 WVM327796:WVN327806 E393332:F393342 JA393332:JB393342 SW393332:SX393342 ACS393332:ACT393342 AMO393332:AMP393342 AWK393332:AWL393342 BGG393332:BGH393342 BQC393332:BQD393342 BZY393332:BZZ393342 CJU393332:CJV393342 CTQ393332:CTR393342 DDM393332:DDN393342 DNI393332:DNJ393342 DXE393332:DXF393342 EHA393332:EHB393342 EQW393332:EQX393342 FAS393332:FAT393342 FKO393332:FKP393342 FUK393332:FUL393342 GEG393332:GEH393342 GOC393332:GOD393342 GXY393332:GXZ393342 HHU393332:HHV393342 HRQ393332:HRR393342 IBM393332:IBN393342 ILI393332:ILJ393342 IVE393332:IVF393342 JFA393332:JFB393342 JOW393332:JOX393342 JYS393332:JYT393342 KIO393332:KIP393342 KSK393332:KSL393342 LCG393332:LCH393342 LMC393332:LMD393342 LVY393332:LVZ393342 MFU393332:MFV393342 MPQ393332:MPR393342 MZM393332:MZN393342 NJI393332:NJJ393342 NTE393332:NTF393342 ODA393332:ODB393342 OMW393332:OMX393342 OWS393332:OWT393342 PGO393332:PGP393342 PQK393332:PQL393342 QAG393332:QAH393342 QKC393332:QKD393342 QTY393332:QTZ393342 RDU393332:RDV393342 RNQ393332:RNR393342 RXM393332:RXN393342 SHI393332:SHJ393342 SRE393332:SRF393342 TBA393332:TBB393342 TKW393332:TKX393342 TUS393332:TUT393342 UEO393332:UEP393342 UOK393332:UOL393342 UYG393332:UYH393342 VIC393332:VID393342 VRY393332:VRZ393342 WBU393332:WBV393342 WLQ393332:WLR393342 WVM393332:WVN393342 E458868:F458878 JA458868:JB458878 SW458868:SX458878 ACS458868:ACT458878 AMO458868:AMP458878 AWK458868:AWL458878 BGG458868:BGH458878 BQC458868:BQD458878 BZY458868:BZZ458878 CJU458868:CJV458878 CTQ458868:CTR458878 DDM458868:DDN458878 DNI458868:DNJ458878 DXE458868:DXF458878 EHA458868:EHB458878 EQW458868:EQX458878 FAS458868:FAT458878 FKO458868:FKP458878 FUK458868:FUL458878 GEG458868:GEH458878 GOC458868:GOD458878 GXY458868:GXZ458878 HHU458868:HHV458878 HRQ458868:HRR458878 IBM458868:IBN458878 ILI458868:ILJ458878 IVE458868:IVF458878 JFA458868:JFB458878 JOW458868:JOX458878 JYS458868:JYT458878 KIO458868:KIP458878 KSK458868:KSL458878 LCG458868:LCH458878 LMC458868:LMD458878 LVY458868:LVZ458878 MFU458868:MFV458878 MPQ458868:MPR458878 MZM458868:MZN458878 NJI458868:NJJ458878 NTE458868:NTF458878 ODA458868:ODB458878 OMW458868:OMX458878 OWS458868:OWT458878 PGO458868:PGP458878 PQK458868:PQL458878 QAG458868:QAH458878 QKC458868:QKD458878 QTY458868:QTZ458878 RDU458868:RDV458878 RNQ458868:RNR458878 RXM458868:RXN458878 SHI458868:SHJ458878 SRE458868:SRF458878 TBA458868:TBB458878 TKW458868:TKX458878 TUS458868:TUT458878 UEO458868:UEP458878 UOK458868:UOL458878 UYG458868:UYH458878 VIC458868:VID458878 VRY458868:VRZ458878 WBU458868:WBV458878 WLQ458868:WLR458878 WVM458868:WVN458878 E524404:F524414 JA524404:JB524414 SW524404:SX524414 ACS524404:ACT524414 AMO524404:AMP524414 AWK524404:AWL524414 BGG524404:BGH524414 BQC524404:BQD524414 BZY524404:BZZ524414 CJU524404:CJV524414 CTQ524404:CTR524414 DDM524404:DDN524414 DNI524404:DNJ524414 DXE524404:DXF524414 EHA524404:EHB524414 EQW524404:EQX524414 FAS524404:FAT524414 FKO524404:FKP524414 FUK524404:FUL524414 GEG524404:GEH524414 GOC524404:GOD524414 GXY524404:GXZ524414 HHU524404:HHV524414 HRQ524404:HRR524414 IBM524404:IBN524414 ILI524404:ILJ524414 IVE524404:IVF524414 JFA524404:JFB524414 JOW524404:JOX524414 JYS524404:JYT524414 KIO524404:KIP524414 KSK524404:KSL524414 LCG524404:LCH524414 LMC524404:LMD524414 LVY524404:LVZ524414 MFU524404:MFV524414 MPQ524404:MPR524414 MZM524404:MZN524414 NJI524404:NJJ524414 NTE524404:NTF524414 ODA524404:ODB524414 OMW524404:OMX524414 OWS524404:OWT524414 PGO524404:PGP524414 PQK524404:PQL524414 QAG524404:QAH524414 QKC524404:QKD524414 QTY524404:QTZ524414 RDU524404:RDV524414 RNQ524404:RNR524414 RXM524404:RXN524414 SHI524404:SHJ524414 SRE524404:SRF524414 TBA524404:TBB524414 TKW524404:TKX524414 TUS524404:TUT524414 UEO524404:UEP524414 UOK524404:UOL524414 UYG524404:UYH524414 VIC524404:VID524414 VRY524404:VRZ524414 WBU524404:WBV524414 WLQ524404:WLR524414 WVM524404:WVN524414 E589940:F589950 JA589940:JB589950 SW589940:SX589950 ACS589940:ACT589950 AMO589940:AMP589950 AWK589940:AWL589950 BGG589940:BGH589950 BQC589940:BQD589950 BZY589940:BZZ589950 CJU589940:CJV589950 CTQ589940:CTR589950 DDM589940:DDN589950 DNI589940:DNJ589950 DXE589940:DXF589950 EHA589940:EHB589950 EQW589940:EQX589950 FAS589940:FAT589950 FKO589940:FKP589950 FUK589940:FUL589950 GEG589940:GEH589950 GOC589940:GOD589950 GXY589940:GXZ589950 HHU589940:HHV589950 HRQ589940:HRR589950 IBM589940:IBN589950 ILI589940:ILJ589950 IVE589940:IVF589950 JFA589940:JFB589950 JOW589940:JOX589950 JYS589940:JYT589950 KIO589940:KIP589950 KSK589940:KSL589950 LCG589940:LCH589950 LMC589940:LMD589950 LVY589940:LVZ589950 MFU589940:MFV589950 MPQ589940:MPR589950 MZM589940:MZN589950 NJI589940:NJJ589950 NTE589940:NTF589950 ODA589940:ODB589950 OMW589940:OMX589950 OWS589940:OWT589950 PGO589940:PGP589950 PQK589940:PQL589950 QAG589940:QAH589950 QKC589940:QKD589950 QTY589940:QTZ589950 RDU589940:RDV589950 RNQ589940:RNR589950 RXM589940:RXN589950 SHI589940:SHJ589950 SRE589940:SRF589950 TBA589940:TBB589950 TKW589940:TKX589950 TUS589940:TUT589950 UEO589940:UEP589950 UOK589940:UOL589950 UYG589940:UYH589950 VIC589940:VID589950 VRY589940:VRZ589950 WBU589940:WBV589950 WLQ589940:WLR589950 WVM589940:WVN589950 E655476:F655486 JA655476:JB655486 SW655476:SX655486 ACS655476:ACT655486 AMO655476:AMP655486 AWK655476:AWL655486 BGG655476:BGH655486 BQC655476:BQD655486 BZY655476:BZZ655486 CJU655476:CJV655486 CTQ655476:CTR655486 DDM655476:DDN655486 DNI655476:DNJ655486 DXE655476:DXF655486 EHA655476:EHB655486 EQW655476:EQX655486 FAS655476:FAT655486 FKO655476:FKP655486 FUK655476:FUL655486 GEG655476:GEH655486 GOC655476:GOD655486 GXY655476:GXZ655486 HHU655476:HHV655486 HRQ655476:HRR655486 IBM655476:IBN655486 ILI655476:ILJ655486 IVE655476:IVF655486 JFA655476:JFB655486 JOW655476:JOX655486 JYS655476:JYT655486 KIO655476:KIP655486 KSK655476:KSL655486 LCG655476:LCH655486 LMC655476:LMD655486 LVY655476:LVZ655486 MFU655476:MFV655486 MPQ655476:MPR655486 MZM655476:MZN655486 NJI655476:NJJ655486 NTE655476:NTF655486 ODA655476:ODB655486 OMW655476:OMX655486 OWS655476:OWT655486 PGO655476:PGP655486 PQK655476:PQL655486 QAG655476:QAH655486 QKC655476:QKD655486 QTY655476:QTZ655486 RDU655476:RDV655486 RNQ655476:RNR655486 RXM655476:RXN655486 SHI655476:SHJ655486 SRE655476:SRF655486 TBA655476:TBB655486 TKW655476:TKX655486 TUS655476:TUT655486 UEO655476:UEP655486 UOK655476:UOL655486 UYG655476:UYH655486 VIC655476:VID655486 VRY655476:VRZ655486 WBU655476:WBV655486 WLQ655476:WLR655486 WVM655476:WVN655486 E721012:F721022 JA721012:JB721022 SW721012:SX721022 ACS721012:ACT721022 AMO721012:AMP721022 AWK721012:AWL721022 BGG721012:BGH721022 BQC721012:BQD721022 BZY721012:BZZ721022 CJU721012:CJV721022 CTQ721012:CTR721022 DDM721012:DDN721022 DNI721012:DNJ721022 DXE721012:DXF721022 EHA721012:EHB721022 EQW721012:EQX721022 FAS721012:FAT721022 FKO721012:FKP721022 FUK721012:FUL721022 GEG721012:GEH721022 GOC721012:GOD721022 GXY721012:GXZ721022 HHU721012:HHV721022 HRQ721012:HRR721022 IBM721012:IBN721022 ILI721012:ILJ721022 IVE721012:IVF721022 JFA721012:JFB721022 JOW721012:JOX721022 JYS721012:JYT721022 KIO721012:KIP721022 KSK721012:KSL721022 LCG721012:LCH721022 LMC721012:LMD721022 LVY721012:LVZ721022 MFU721012:MFV721022 MPQ721012:MPR721022 MZM721012:MZN721022 NJI721012:NJJ721022 NTE721012:NTF721022 ODA721012:ODB721022 OMW721012:OMX721022 OWS721012:OWT721022 PGO721012:PGP721022 PQK721012:PQL721022 QAG721012:QAH721022 QKC721012:QKD721022 QTY721012:QTZ721022 RDU721012:RDV721022 RNQ721012:RNR721022 RXM721012:RXN721022 SHI721012:SHJ721022 SRE721012:SRF721022 TBA721012:TBB721022 TKW721012:TKX721022 TUS721012:TUT721022 UEO721012:UEP721022 UOK721012:UOL721022 UYG721012:UYH721022 VIC721012:VID721022 VRY721012:VRZ721022 WBU721012:WBV721022 WLQ721012:WLR721022 WVM721012:WVN721022 E786548:F786558 JA786548:JB786558 SW786548:SX786558 ACS786548:ACT786558 AMO786548:AMP786558 AWK786548:AWL786558 BGG786548:BGH786558 BQC786548:BQD786558 BZY786548:BZZ786558 CJU786548:CJV786558 CTQ786548:CTR786558 DDM786548:DDN786558 DNI786548:DNJ786558 DXE786548:DXF786558 EHA786548:EHB786558 EQW786548:EQX786558 FAS786548:FAT786558 FKO786548:FKP786558 FUK786548:FUL786558 GEG786548:GEH786558 GOC786548:GOD786558 GXY786548:GXZ786558 HHU786548:HHV786558 HRQ786548:HRR786558 IBM786548:IBN786558 ILI786548:ILJ786558 IVE786548:IVF786558 JFA786548:JFB786558 JOW786548:JOX786558 JYS786548:JYT786558 KIO786548:KIP786558 KSK786548:KSL786558 LCG786548:LCH786558 LMC786548:LMD786558 LVY786548:LVZ786558 MFU786548:MFV786558 MPQ786548:MPR786558 MZM786548:MZN786558 NJI786548:NJJ786558 NTE786548:NTF786558 ODA786548:ODB786558 OMW786548:OMX786558 OWS786548:OWT786558 PGO786548:PGP786558 PQK786548:PQL786558 QAG786548:QAH786558 QKC786548:QKD786558 QTY786548:QTZ786558 RDU786548:RDV786558 RNQ786548:RNR786558 RXM786548:RXN786558 SHI786548:SHJ786558 SRE786548:SRF786558 TBA786548:TBB786558 TKW786548:TKX786558 TUS786548:TUT786558 UEO786548:UEP786558 UOK786548:UOL786558 UYG786548:UYH786558 VIC786548:VID786558 VRY786548:VRZ786558 WBU786548:WBV786558 WLQ786548:WLR786558 WVM786548:WVN786558 E852084:F852094 JA852084:JB852094 SW852084:SX852094 ACS852084:ACT852094 AMO852084:AMP852094 AWK852084:AWL852094 BGG852084:BGH852094 BQC852084:BQD852094 BZY852084:BZZ852094 CJU852084:CJV852094 CTQ852084:CTR852094 DDM852084:DDN852094 DNI852084:DNJ852094 DXE852084:DXF852094 EHA852084:EHB852094 EQW852084:EQX852094 FAS852084:FAT852094 FKO852084:FKP852094 FUK852084:FUL852094 GEG852084:GEH852094 GOC852084:GOD852094 GXY852084:GXZ852094 HHU852084:HHV852094 HRQ852084:HRR852094 IBM852084:IBN852094 ILI852084:ILJ852094 IVE852084:IVF852094 JFA852084:JFB852094 JOW852084:JOX852094 JYS852084:JYT852094 KIO852084:KIP852094 KSK852084:KSL852094 LCG852084:LCH852094 LMC852084:LMD852094 LVY852084:LVZ852094 MFU852084:MFV852094 MPQ852084:MPR852094 MZM852084:MZN852094 NJI852084:NJJ852094 NTE852084:NTF852094 ODA852084:ODB852094 OMW852084:OMX852094 OWS852084:OWT852094 PGO852084:PGP852094 PQK852084:PQL852094 QAG852084:QAH852094 QKC852084:QKD852094 QTY852084:QTZ852094 RDU852084:RDV852094 RNQ852084:RNR852094 RXM852084:RXN852094 SHI852084:SHJ852094 SRE852084:SRF852094 TBA852084:TBB852094 TKW852084:TKX852094 TUS852084:TUT852094 UEO852084:UEP852094 UOK852084:UOL852094 UYG852084:UYH852094 VIC852084:VID852094 VRY852084:VRZ852094 WBU852084:WBV852094 WLQ852084:WLR852094 WVM852084:WVN852094 E917620:F917630 JA917620:JB917630 SW917620:SX917630 ACS917620:ACT917630 AMO917620:AMP917630 AWK917620:AWL917630 BGG917620:BGH917630 BQC917620:BQD917630 BZY917620:BZZ917630 CJU917620:CJV917630 CTQ917620:CTR917630 DDM917620:DDN917630 DNI917620:DNJ917630 DXE917620:DXF917630 EHA917620:EHB917630 EQW917620:EQX917630 FAS917620:FAT917630 FKO917620:FKP917630 FUK917620:FUL917630 GEG917620:GEH917630 GOC917620:GOD917630 GXY917620:GXZ917630 HHU917620:HHV917630 HRQ917620:HRR917630 IBM917620:IBN917630 ILI917620:ILJ917630 IVE917620:IVF917630 JFA917620:JFB917630 JOW917620:JOX917630 JYS917620:JYT917630 KIO917620:KIP917630 KSK917620:KSL917630 LCG917620:LCH917630 LMC917620:LMD917630 LVY917620:LVZ917630 MFU917620:MFV917630 MPQ917620:MPR917630 MZM917620:MZN917630 NJI917620:NJJ917630 NTE917620:NTF917630 ODA917620:ODB917630 OMW917620:OMX917630 OWS917620:OWT917630 PGO917620:PGP917630 PQK917620:PQL917630 QAG917620:QAH917630 QKC917620:QKD917630 QTY917620:QTZ917630 RDU917620:RDV917630 RNQ917620:RNR917630 RXM917620:RXN917630 SHI917620:SHJ917630 SRE917620:SRF917630 TBA917620:TBB917630 TKW917620:TKX917630 TUS917620:TUT917630 UEO917620:UEP917630 UOK917620:UOL917630 UYG917620:UYH917630 VIC917620:VID917630 VRY917620:VRZ917630 WBU917620:WBV917630 WLQ917620:WLR917630 WVM917620:WVN917630 E983156:F983166 JA983156:JB983166 SW983156:SX983166 ACS983156:ACT983166 AMO983156:AMP983166 AWK983156:AWL983166 BGG983156:BGH983166 BQC983156:BQD983166 BZY983156:BZZ983166 CJU983156:CJV983166 CTQ983156:CTR983166 DDM983156:DDN983166 DNI983156:DNJ983166 DXE983156:DXF983166 EHA983156:EHB983166 EQW983156:EQX983166 FAS983156:FAT983166 FKO983156:FKP983166 FUK983156:FUL983166 GEG983156:GEH983166 GOC983156:GOD983166 GXY983156:GXZ983166 HHU983156:HHV983166 HRQ983156:HRR983166 IBM983156:IBN983166 ILI983156:ILJ983166 IVE983156:IVF983166 JFA983156:JFB983166 JOW983156:JOX983166 JYS983156:JYT983166 KIO983156:KIP983166 KSK983156:KSL983166 LCG983156:LCH983166 LMC983156:LMD983166 LVY983156:LVZ983166 MFU983156:MFV983166 MPQ983156:MPR983166 MZM983156:MZN983166 NJI983156:NJJ983166 NTE983156:NTF983166 ODA983156:ODB983166 OMW983156:OMX983166 OWS983156:OWT983166 PGO983156:PGP983166 PQK983156:PQL983166 QAG983156:QAH983166 QKC983156:QKD983166 QTY983156:QTZ983166 RDU983156:RDV983166 RNQ983156:RNR983166 RXM983156:RXN983166 SHI983156:SHJ983166 SRE983156:SRF983166 TBA983156:TBB983166 TKW983156:TKX983166 TUS983156:TUT983166 UEO983156:UEP983166 UOK983156:UOL983166 UYG983156:UYH983166 VIC983156:VID983166 VRY983156:VRZ983166 WBU983156:WBV983166 WLQ983156:WLR983166 WVM983156:WVN983166 D108:D152 IZ108:IZ152 SV108:SV152 ACR108:ACR152 AMN108:AMN152 AWJ108:AWJ152 BGF108:BGF152 BQB108:BQB152 BZX108:BZX152 CJT108:CJT152 CTP108:CTP152 DDL108:DDL152 DNH108:DNH152 DXD108:DXD152 EGZ108:EGZ152 EQV108:EQV152 FAR108:FAR152 FKN108:FKN152 FUJ108:FUJ152 GEF108:GEF152 GOB108:GOB152 GXX108:GXX152 HHT108:HHT152 HRP108:HRP152 IBL108:IBL152 ILH108:ILH152 IVD108:IVD152 JEZ108:JEZ152 JOV108:JOV152 JYR108:JYR152 KIN108:KIN152 KSJ108:KSJ152 LCF108:LCF152 LMB108:LMB152 LVX108:LVX152 MFT108:MFT152 MPP108:MPP152 MZL108:MZL152 NJH108:NJH152 NTD108:NTD152 OCZ108:OCZ152 OMV108:OMV152 OWR108:OWR152 PGN108:PGN152 PQJ108:PQJ152 QAF108:QAF152 QKB108:QKB152 QTX108:QTX152 RDT108:RDT152 RNP108:RNP152 RXL108:RXL152 SHH108:SHH152 SRD108:SRD152 TAZ108:TAZ152 TKV108:TKV152 TUR108:TUR152 UEN108:UEN152 UOJ108:UOJ152 UYF108:UYF152 VIB108:VIB152 VRX108:VRX152 WBT108:WBT152 WLP108:WLP152 WVL108:WVL152 D65644:D65688 IZ65644:IZ65688 SV65644:SV65688 ACR65644:ACR65688 AMN65644:AMN65688 AWJ65644:AWJ65688 BGF65644:BGF65688 BQB65644:BQB65688 BZX65644:BZX65688 CJT65644:CJT65688 CTP65644:CTP65688 DDL65644:DDL65688 DNH65644:DNH65688 DXD65644:DXD65688 EGZ65644:EGZ65688 EQV65644:EQV65688 FAR65644:FAR65688 FKN65644:FKN65688 FUJ65644:FUJ65688 GEF65644:GEF65688 GOB65644:GOB65688 GXX65644:GXX65688 HHT65644:HHT65688 HRP65644:HRP65688 IBL65644:IBL65688 ILH65644:ILH65688 IVD65644:IVD65688 JEZ65644:JEZ65688 JOV65644:JOV65688 JYR65644:JYR65688 KIN65644:KIN65688 KSJ65644:KSJ65688 LCF65644:LCF65688 LMB65644:LMB65688 LVX65644:LVX65688 MFT65644:MFT65688 MPP65644:MPP65688 MZL65644:MZL65688 NJH65644:NJH65688 NTD65644:NTD65688 OCZ65644:OCZ65688 OMV65644:OMV65688 OWR65644:OWR65688 PGN65644:PGN65688 PQJ65644:PQJ65688 QAF65644:QAF65688 QKB65644:QKB65688 QTX65644:QTX65688 RDT65644:RDT65688 RNP65644:RNP65688 RXL65644:RXL65688 SHH65644:SHH65688 SRD65644:SRD65688 TAZ65644:TAZ65688 TKV65644:TKV65688 TUR65644:TUR65688 UEN65644:UEN65688 UOJ65644:UOJ65688 UYF65644:UYF65688 VIB65644:VIB65688 VRX65644:VRX65688 WBT65644:WBT65688 WLP65644:WLP65688 WVL65644:WVL65688 D131180:D131224 IZ131180:IZ131224 SV131180:SV131224 ACR131180:ACR131224 AMN131180:AMN131224 AWJ131180:AWJ131224 BGF131180:BGF131224 BQB131180:BQB131224 BZX131180:BZX131224 CJT131180:CJT131224 CTP131180:CTP131224 DDL131180:DDL131224 DNH131180:DNH131224 DXD131180:DXD131224 EGZ131180:EGZ131224 EQV131180:EQV131224 FAR131180:FAR131224 FKN131180:FKN131224 FUJ131180:FUJ131224 GEF131180:GEF131224 GOB131180:GOB131224 GXX131180:GXX131224 HHT131180:HHT131224 HRP131180:HRP131224 IBL131180:IBL131224 ILH131180:ILH131224 IVD131180:IVD131224 JEZ131180:JEZ131224 JOV131180:JOV131224 JYR131180:JYR131224 KIN131180:KIN131224 KSJ131180:KSJ131224 LCF131180:LCF131224 LMB131180:LMB131224 LVX131180:LVX131224 MFT131180:MFT131224 MPP131180:MPP131224 MZL131180:MZL131224 NJH131180:NJH131224 NTD131180:NTD131224 OCZ131180:OCZ131224 OMV131180:OMV131224 OWR131180:OWR131224 PGN131180:PGN131224 PQJ131180:PQJ131224 QAF131180:QAF131224 QKB131180:QKB131224 QTX131180:QTX131224 RDT131180:RDT131224 RNP131180:RNP131224 RXL131180:RXL131224 SHH131180:SHH131224 SRD131180:SRD131224 TAZ131180:TAZ131224 TKV131180:TKV131224 TUR131180:TUR131224 UEN131180:UEN131224 UOJ131180:UOJ131224 UYF131180:UYF131224 VIB131180:VIB131224 VRX131180:VRX131224 WBT131180:WBT131224 WLP131180:WLP131224 WVL131180:WVL131224 D196716:D196760 IZ196716:IZ196760 SV196716:SV196760 ACR196716:ACR196760 AMN196716:AMN196760 AWJ196716:AWJ196760 BGF196716:BGF196760 BQB196716:BQB196760 BZX196716:BZX196760 CJT196716:CJT196760 CTP196716:CTP196760 DDL196716:DDL196760 DNH196716:DNH196760 DXD196716:DXD196760 EGZ196716:EGZ196760 EQV196716:EQV196760 FAR196716:FAR196760 FKN196716:FKN196760 FUJ196716:FUJ196760 GEF196716:GEF196760 GOB196716:GOB196760 GXX196716:GXX196760 HHT196716:HHT196760 HRP196716:HRP196760 IBL196716:IBL196760 ILH196716:ILH196760 IVD196716:IVD196760 JEZ196716:JEZ196760 JOV196716:JOV196760 JYR196716:JYR196760 KIN196716:KIN196760 KSJ196716:KSJ196760 LCF196716:LCF196760 LMB196716:LMB196760 LVX196716:LVX196760 MFT196716:MFT196760 MPP196716:MPP196760 MZL196716:MZL196760 NJH196716:NJH196760 NTD196716:NTD196760 OCZ196716:OCZ196760 OMV196716:OMV196760 OWR196716:OWR196760 PGN196716:PGN196760 PQJ196716:PQJ196760 QAF196716:QAF196760 QKB196716:QKB196760 QTX196716:QTX196760 RDT196716:RDT196760 RNP196716:RNP196760 RXL196716:RXL196760 SHH196716:SHH196760 SRD196716:SRD196760 TAZ196716:TAZ196760 TKV196716:TKV196760 TUR196716:TUR196760 UEN196716:UEN196760 UOJ196716:UOJ196760 UYF196716:UYF196760 VIB196716:VIB196760 VRX196716:VRX196760 WBT196716:WBT196760 WLP196716:WLP196760 WVL196716:WVL196760 D262252:D262296 IZ262252:IZ262296 SV262252:SV262296 ACR262252:ACR262296 AMN262252:AMN262296 AWJ262252:AWJ262296 BGF262252:BGF262296 BQB262252:BQB262296 BZX262252:BZX262296 CJT262252:CJT262296 CTP262252:CTP262296 DDL262252:DDL262296 DNH262252:DNH262296 DXD262252:DXD262296 EGZ262252:EGZ262296 EQV262252:EQV262296 FAR262252:FAR262296 FKN262252:FKN262296 FUJ262252:FUJ262296 GEF262252:GEF262296 GOB262252:GOB262296 GXX262252:GXX262296 HHT262252:HHT262296 HRP262252:HRP262296 IBL262252:IBL262296 ILH262252:ILH262296 IVD262252:IVD262296 JEZ262252:JEZ262296 JOV262252:JOV262296 JYR262252:JYR262296 KIN262252:KIN262296 KSJ262252:KSJ262296 LCF262252:LCF262296 LMB262252:LMB262296 LVX262252:LVX262296 MFT262252:MFT262296 MPP262252:MPP262296 MZL262252:MZL262296 NJH262252:NJH262296 NTD262252:NTD262296 OCZ262252:OCZ262296 OMV262252:OMV262296 OWR262252:OWR262296 PGN262252:PGN262296 PQJ262252:PQJ262296 QAF262252:QAF262296 QKB262252:QKB262296 QTX262252:QTX262296 RDT262252:RDT262296 RNP262252:RNP262296 RXL262252:RXL262296 SHH262252:SHH262296 SRD262252:SRD262296 TAZ262252:TAZ262296 TKV262252:TKV262296 TUR262252:TUR262296 UEN262252:UEN262296 UOJ262252:UOJ262296 UYF262252:UYF262296 VIB262252:VIB262296 VRX262252:VRX262296 WBT262252:WBT262296 WLP262252:WLP262296 WVL262252:WVL262296 D327788:D327832 IZ327788:IZ327832 SV327788:SV327832 ACR327788:ACR327832 AMN327788:AMN327832 AWJ327788:AWJ327832 BGF327788:BGF327832 BQB327788:BQB327832 BZX327788:BZX327832 CJT327788:CJT327832 CTP327788:CTP327832 DDL327788:DDL327832 DNH327788:DNH327832 DXD327788:DXD327832 EGZ327788:EGZ327832 EQV327788:EQV327832 FAR327788:FAR327832 FKN327788:FKN327832 FUJ327788:FUJ327832 GEF327788:GEF327832 GOB327788:GOB327832 GXX327788:GXX327832 HHT327788:HHT327832 HRP327788:HRP327832 IBL327788:IBL327832 ILH327788:ILH327832 IVD327788:IVD327832 JEZ327788:JEZ327832 JOV327788:JOV327832 JYR327788:JYR327832 KIN327788:KIN327832 KSJ327788:KSJ327832 LCF327788:LCF327832 LMB327788:LMB327832 LVX327788:LVX327832 MFT327788:MFT327832 MPP327788:MPP327832 MZL327788:MZL327832 NJH327788:NJH327832 NTD327788:NTD327832 OCZ327788:OCZ327832 OMV327788:OMV327832 OWR327788:OWR327832 PGN327788:PGN327832 PQJ327788:PQJ327832 QAF327788:QAF327832 QKB327788:QKB327832 QTX327788:QTX327832 RDT327788:RDT327832 RNP327788:RNP327832 RXL327788:RXL327832 SHH327788:SHH327832 SRD327788:SRD327832 TAZ327788:TAZ327832 TKV327788:TKV327832 TUR327788:TUR327832 UEN327788:UEN327832 UOJ327788:UOJ327832 UYF327788:UYF327832 VIB327788:VIB327832 VRX327788:VRX327832 WBT327788:WBT327832 WLP327788:WLP327832 WVL327788:WVL327832 D393324:D393368 IZ393324:IZ393368 SV393324:SV393368 ACR393324:ACR393368 AMN393324:AMN393368 AWJ393324:AWJ393368 BGF393324:BGF393368 BQB393324:BQB393368 BZX393324:BZX393368 CJT393324:CJT393368 CTP393324:CTP393368 DDL393324:DDL393368 DNH393324:DNH393368 DXD393324:DXD393368 EGZ393324:EGZ393368 EQV393324:EQV393368 FAR393324:FAR393368 FKN393324:FKN393368 FUJ393324:FUJ393368 GEF393324:GEF393368 GOB393324:GOB393368 GXX393324:GXX393368 HHT393324:HHT393368 HRP393324:HRP393368 IBL393324:IBL393368 ILH393324:ILH393368 IVD393324:IVD393368 JEZ393324:JEZ393368 JOV393324:JOV393368 JYR393324:JYR393368 KIN393324:KIN393368 KSJ393324:KSJ393368 LCF393324:LCF393368 LMB393324:LMB393368 LVX393324:LVX393368 MFT393324:MFT393368 MPP393324:MPP393368 MZL393324:MZL393368 NJH393324:NJH393368 NTD393324:NTD393368 OCZ393324:OCZ393368 OMV393324:OMV393368 OWR393324:OWR393368 PGN393324:PGN393368 PQJ393324:PQJ393368 QAF393324:QAF393368 QKB393324:QKB393368 QTX393324:QTX393368 RDT393324:RDT393368 RNP393324:RNP393368 RXL393324:RXL393368 SHH393324:SHH393368 SRD393324:SRD393368 TAZ393324:TAZ393368 TKV393324:TKV393368 TUR393324:TUR393368 UEN393324:UEN393368 UOJ393324:UOJ393368 UYF393324:UYF393368 VIB393324:VIB393368 VRX393324:VRX393368 WBT393324:WBT393368 WLP393324:WLP393368 WVL393324:WVL393368 D458860:D458904 IZ458860:IZ458904 SV458860:SV458904 ACR458860:ACR458904 AMN458860:AMN458904 AWJ458860:AWJ458904 BGF458860:BGF458904 BQB458860:BQB458904 BZX458860:BZX458904 CJT458860:CJT458904 CTP458860:CTP458904 DDL458860:DDL458904 DNH458860:DNH458904 DXD458860:DXD458904 EGZ458860:EGZ458904 EQV458860:EQV458904 FAR458860:FAR458904 FKN458860:FKN458904 FUJ458860:FUJ458904 GEF458860:GEF458904 GOB458860:GOB458904 GXX458860:GXX458904 HHT458860:HHT458904 HRP458860:HRP458904 IBL458860:IBL458904 ILH458860:ILH458904 IVD458860:IVD458904 JEZ458860:JEZ458904 JOV458860:JOV458904 JYR458860:JYR458904 KIN458860:KIN458904 KSJ458860:KSJ458904 LCF458860:LCF458904 LMB458860:LMB458904 LVX458860:LVX458904 MFT458860:MFT458904 MPP458860:MPP458904 MZL458860:MZL458904 NJH458860:NJH458904 NTD458860:NTD458904 OCZ458860:OCZ458904 OMV458860:OMV458904 OWR458860:OWR458904 PGN458860:PGN458904 PQJ458860:PQJ458904 QAF458860:QAF458904 QKB458860:QKB458904 QTX458860:QTX458904 RDT458860:RDT458904 RNP458860:RNP458904 RXL458860:RXL458904 SHH458860:SHH458904 SRD458860:SRD458904 TAZ458860:TAZ458904 TKV458860:TKV458904 TUR458860:TUR458904 UEN458860:UEN458904 UOJ458860:UOJ458904 UYF458860:UYF458904 VIB458860:VIB458904 VRX458860:VRX458904 WBT458860:WBT458904 WLP458860:WLP458904 WVL458860:WVL458904 D524396:D524440 IZ524396:IZ524440 SV524396:SV524440 ACR524396:ACR524440 AMN524396:AMN524440 AWJ524396:AWJ524440 BGF524396:BGF524440 BQB524396:BQB524440 BZX524396:BZX524440 CJT524396:CJT524440 CTP524396:CTP524440 DDL524396:DDL524440 DNH524396:DNH524440 DXD524396:DXD524440 EGZ524396:EGZ524440 EQV524396:EQV524440 FAR524396:FAR524440 FKN524396:FKN524440 FUJ524396:FUJ524440 GEF524396:GEF524440 GOB524396:GOB524440 GXX524396:GXX524440 HHT524396:HHT524440 HRP524396:HRP524440 IBL524396:IBL524440 ILH524396:ILH524440 IVD524396:IVD524440 JEZ524396:JEZ524440 JOV524396:JOV524440 JYR524396:JYR524440 KIN524396:KIN524440 KSJ524396:KSJ524440 LCF524396:LCF524440 LMB524396:LMB524440 LVX524396:LVX524440 MFT524396:MFT524440 MPP524396:MPP524440 MZL524396:MZL524440 NJH524396:NJH524440 NTD524396:NTD524440 OCZ524396:OCZ524440 OMV524396:OMV524440 OWR524396:OWR524440 PGN524396:PGN524440 PQJ524396:PQJ524440 QAF524396:QAF524440 QKB524396:QKB524440 QTX524396:QTX524440 RDT524396:RDT524440 RNP524396:RNP524440 RXL524396:RXL524440 SHH524396:SHH524440 SRD524396:SRD524440 TAZ524396:TAZ524440 TKV524396:TKV524440 TUR524396:TUR524440 UEN524396:UEN524440 UOJ524396:UOJ524440 UYF524396:UYF524440 VIB524396:VIB524440 VRX524396:VRX524440 WBT524396:WBT524440 WLP524396:WLP524440 WVL524396:WVL524440 D589932:D589976 IZ589932:IZ589976 SV589932:SV589976 ACR589932:ACR589976 AMN589932:AMN589976 AWJ589932:AWJ589976 BGF589932:BGF589976 BQB589932:BQB589976 BZX589932:BZX589976 CJT589932:CJT589976 CTP589932:CTP589976 DDL589932:DDL589976 DNH589932:DNH589976 DXD589932:DXD589976 EGZ589932:EGZ589976 EQV589932:EQV589976 FAR589932:FAR589976 FKN589932:FKN589976 FUJ589932:FUJ589976 GEF589932:GEF589976 GOB589932:GOB589976 GXX589932:GXX589976 HHT589932:HHT589976 HRP589932:HRP589976 IBL589932:IBL589976 ILH589932:ILH589976 IVD589932:IVD589976 JEZ589932:JEZ589976 JOV589932:JOV589976 JYR589932:JYR589976 KIN589932:KIN589976 KSJ589932:KSJ589976 LCF589932:LCF589976 LMB589932:LMB589976 LVX589932:LVX589976 MFT589932:MFT589976 MPP589932:MPP589976 MZL589932:MZL589976 NJH589932:NJH589976 NTD589932:NTD589976 OCZ589932:OCZ589976 OMV589932:OMV589976 OWR589932:OWR589976 PGN589932:PGN589976 PQJ589932:PQJ589976 QAF589932:QAF589976 QKB589932:QKB589976 QTX589932:QTX589976 RDT589932:RDT589976 RNP589932:RNP589976 RXL589932:RXL589976 SHH589932:SHH589976 SRD589932:SRD589976 TAZ589932:TAZ589976 TKV589932:TKV589976 TUR589932:TUR589976 UEN589932:UEN589976 UOJ589932:UOJ589976 UYF589932:UYF589976 VIB589932:VIB589976 VRX589932:VRX589976 WBT589932:WBT589976 WLP589932:WLP589976 WVL589932:WVL589976 D655468:D655512 IZ655468:IZ655512 SV655468:SV655512 ACR655468:ACR655512 AMN655468:AMN655512 AWJ655468:AWJ655512 BGF655468:BGF655512 BQB655468:BQB655512 BZX655468:BZX655512 CJT655468:CJT655512 CTP655468:CTP655512 DDL655468:DDL655512 DNH655468:DNH655512 DXD655468:DXD655512 EGZ655468:EGZ655512 EQV655468:EQV655512 FAR655468:FAR655512 FKN655468:FKN655512 FUJ655468:FUJ655512 GEF655468:GEF655512 GOB655468:GOB655512 GXX655468:GXX655512 HHT655468:HHT655512 HRP655468:HRP655512 IBL655468:IBL655512 ILH655468:ILH655512 IVD655468:IVD655512 JEZ655468:JEZ655512 JOV655468:JOV655512 JYR655468:JYR655512 KIN655468:KIN655512 KSJ655468:KSJ655512 LCF655468:LCF655512 LMB655468:LMB655512 LVX655468:LVX655512 MFT655468:MFT655512 MPP655468:MPP655512 MZL655468:MZL655512 NJH655468:NJH655512 NTD655468:NTD655512 OCZ655468:OCZ655512 OMV655468:OMV655512 OWR655468:OWR655512 PGN655468:PGN655512 PQJ655468:PQJ655512 QAF655468:QAF655512 QKB655468:QKB655512 QTX655468:QTX655512 RDT655468:RDT655512 RNP655468:RNP655512 RXL655468:RXL655512 SHH655468:SHH655512 SRD655468:SRD655512 TAZ655468:TAZ655512 TKV655468:TKV655512 TUR655468:TUR655512 UEN655468:UEN655512 UOJ655468:UOJ655512 UYF655468:UYF655512 VIB655468:VIB655512 VRX655468:VRX655512 WBT655468:WBT655512 WLP655468:WLP655512 WVL655468:WVL655512 D721004:D721048 IZ721004:IZ721048 SV721004:SV721048 ACR721004:ACR721048 AMN721004:AMN721048 AWJ721004:AWJ721048 BGF721004:BGF721048 BQB721004:BQB721048 BZX721004:BZX721048 CJT721004:CJT721048 CTP721004:CTP721048 DDL721004:DDL721048 DNH721004:DNH721048 DXD721004:DXD721048 EGZ721004:EGZ721048 EQV721004:EQV721048 FAR721004:FAR721048 FKN721004:FKN721048 FUJ721004:FUJ721048 GEF721004:GEF721048 GOB721004:GOB721048 GXX721004:GXX721048 HHT721004:HHT721048 HRP721004:HRP721048 IBL721004:IBL721048 ILH721004:ILH721048 IVD721004:IVD721048 JEZ721004:JEZ721048 JOV721004:JOV721048 JYR721004:JYR721048 KIN721004:KIN721048 KSJ721004:KSJ721048 LCF721004:LCF721048 LMB721004:LMB721048 LVX721004:LVX721048 MFT721004:MFT721048 MPP721004:MPP721048 MZL721004:MZL721048 NJH721004:NJH721048 NTD721004:NTD721048 OCZ721004:OCZ721048 OMV721004:OMV721048 OWR721004:OWR721048 PGN721004:PGN721048 PQJ721004:PQJ721048 QAF721004:QAF721048 QKB721004:QKB721048 QTX721004:QTX721048 RDT721004:RDT721048 RNP721004:RNP721048 RXL721004:RXL721048 SHH721004:SHH721048 SRD721004:SRD721048 TAZ721004:TAZ721048 TKV721004:TKV721048 TUR721004:TUR721048 UEN721004:UEN721048 UOJ721004:UOJ721048 UYF721004:UYF721048 VIB721004:VIB721048 VRX721004:VRX721048 WBT721004:WBT721048 WLP721004:WLP721048 WVL721004:WVL721048 D786540:D786584 IZ786540:IZ786584 SV786540:SV786584 ACR786540:ACR786584 AMN786540:AMN786584 AWJ786540:AWJ786584 BGF786540:BGF786584 BQB786540:BQB786584 BZX786540:BZX786584 CJT786540:CJT786584 CTP786540:CTP786584 DDL786540:DDL786584 DNH786540:DNH786584 DXD786540:DXD786584 EGZ786540:EGZ786584 EQV786540:EQV786584 FAR786540:FAR786584 FKN786540:FKN786584 FUJ786540:FUJ786584 GEF786540:GEF786584 GOB786540:GOB786584 GXX786540:GXX786584 HHT786540:HHT786584 HRP786540:HRP786584 IBL786540:IBL786584 ILH786540:ILH786584 IVD786540:IVD786584 JEZ786540:JEZ786584 JOV786540:JOV786584 JYR786540:JYR786584 KIN786540:KIN786584 KSJ786540:KSJ786584 LCF786540:LCF786584 LMB786540:LMB786584 LVX786540:LVX786584 MFT786540:MFT786584 MPP786540:MPP786584 MZL786540:MZL786584 NJH786540:NJH786584 NTD786540:NTD786584 OCZ786540:OCZ786584 OMV786540:OMV786584 OWR786540:OWR786584 PGN786540:PGN786584 PQJ786540:PQJ786584 QAF786540:QAF786584 QKB786540:QKB786584 QTX786540:QTX786584 RDT786540:RDT786584 RNP786540:RNP786584 RXL786540:RXL786584 SHH786540:SHH786584 SRD786540:SRD786584 TAZ786540:TAZ786584 TKV786540:TKV786584 TUR786540:TUR786584 UEN786540:UEN786584 UOJ786540:UOJ786584 UYF786540:UYF786584 VIB786540:VIB786584 VRX786540:VRX786584 WBT786540:WBT786584 WLP786540:WLP786584 WVL786540:WVL786584 D852076:D852120 IZ852076:IZ852120 SV852076:SV852120 ACR852076:ACR852120 AMN852076:AMN852120 AWJ852076:AWJ852120 BGF852076:BGF852120 BQB852076:BQB852120 BZX852076:BZX852120 CJT852076:CJT852120 CTP852076:CTP852120 DDL852076:DDL852120 DNH852076:DNH852120 DXD852076:DXD852120 EGZ852076:EGZ852120 EQV852076:EQV852120 FAR852076:FAR852120 FKN852076:FKN852120 FUJ852076:FUJ852120 GEF852076:GEF852120 GOB852076:GOB852120 GXX852076:GXX852120 HHT852076:HHT852120 HRP852076:HRP852120 IBL852076:IBL852120 ILH852076:ILH852120 IVD852076:IVD852120 JEZ852076:JEZ852120 JOV852076:JOV852120 JYR852076:JYR852120 KIN852076:KIN852120 KSJ852076:KSJ852120 LCF852076:LCF852120 LMB852076:LMB852120 LVX852076:LVX852120 MFT852076:MFT852120 MPP852076:MPP852120 MZL852076:MZL852120 NJH852076:NJH852120 NTD852076:NTD852120 OCZ852076:OCZ852120 OMV852076:OMV852120 OWR852076:OWR852120 PGN852076:PGN852120 PQJ852076:PQJ852120 QAF852076:QAF852120 QKB852076:QKB852120 QTX852076:QTX852120 RDT852076:RDT852120 RNP852076:RNP852120 RXL852076:RXL852120 SHH852076:SHH852120 SRD852076:SRD852120 TAZ852076:TAZ852120 TKV852076:TKV852120 TUR852076:TUR852120 UEN852076:UEN852120 UOJ852076:UOJ852120 UYF852076:UYF852120 VIB852076:VIB852120 VRX852076:VRX852120 WBT852076:WBT852120 WLP852076:WLP852120 WVL852076:WVL852120 D917612:D917656 IZ917612:IZ917656 SV917612:SV917656 ACR917612:ACR917656 AMN917612:AMN917656 AWJ917612:AWJ917656 BGF917612:BGF917656 BQB917612:BQB917656 BZX917612:BZX917656 CJT917612:CJT917656 CTP917612:CTP917656 DDL917612:DDL917656 DNH917612:DNH917656 DXD917612:DXD917656 EGZ917612:EGZ917656 EQV917612:EQV917656 FAR917612:FAR917656 FKN917612:FKN917656 FUJ917612:FUJ917656 GEF917612:GEF917656 GOB917612:GOB917656 GXX917612:GXX917656 HHT917612:HHT917656 HRP917612:HRP917656 IBL917612:IBL917656 ILH917612:ILH917656 IVD917612:IVD917656 JEZ917612:JEZ917656 JOV917612:JOV917656 JYR917612:JYR917656 KIN917612:KIN917656 KSJ917612:KSJ917656 LCF917612:LCF917656 LMB917612:LMB917656 LVX917612:LVX917656 MFT917612:MFT917656 MPP917612:MPP917656 MZL917612:MZL917656 NJH917612:NJH917656 NTD917612:NTD917656 OCZ917612:OCZ917656 OMV917612:OMV917656 OWR917612:OWR917656 PGN917612:PGN917656 PQJ917612:PQJ917656 QAF917612:QAF917656 QKB917612:QKB917656 QTX917612:QTX917656 RDT917612:RDT917656 RNP917612:RNP917656 RXL917612:RXL917656 SHH917612:SHH917656 SRD917612:SRD917656 TAZ917612:TAZ917656 TKV917612:TKV917656 TUR917612:TUR917656 UEN917612:UEN917656 UOJ917612:UOJ917656 UYF917612:UYF917656 VIB917612:VIB917656 VRX917612:VRX917656 WBT917612:WBT917656 WLP917612:WLP917656 WVL917612:WVL917656 D983148:D983192 IZ983148:IZ983192 SV983148:SV983192 ACR983148:ACR983192 AMN983148:AMN983192 AWJ983148:AWJ983192 BGF983148:BGF983192 BQB983148:BQB983192 BZX983148:BZX983192 CJT983148:CJT983192 CTP983148:CTP983192 DDL983148:DDL983192 DNH983148:DNH983192 DXD983148:DXD983192 EGZ983148:EGZ983192 EQV983148:EQV983192 FAR983148:FAR983192 FKN983148:FKN983192 FUJ983148:FUJ983192 GEF983148:GEF983192 GOB983148:GOB983192 GXX983148:GXX983192 HHT983148:HHT983192 HRP983148:HRP983192 IBL983148:IBL983192 ILH983148:ILH983192 IVD983148:IVD983192 JEZ983148:JEZ983192 JOV983148:JOV983192 JYR983148:JYR983192 KIN983148:KIN983192 KSJ983148:KSJ983192 LCF983148:LCF983192 LMB983148:LMB983192 LVX983148:LVX983192 MFT983148:MFT983192 MPP983148:MPP983192 MZL983148:MZL983192 NJH983148:NJH983192 NTD983148:NTD983192 OCZ983148:OCZ983192 OMV983148:OMV983192 OWR983148:OWR983192 PGN983148:PGN983192 PQJ983148:PQJ983192 QAF983148:QAF983192 QKB983148:QKB983192 QTX983148:QTX983192 RDT983148:RDT983192 RNP983148:RNP983192 RXL983148:RXL983192 SHH983148:SHH983192 SRD983148:SRD983192 TAZ983148:TAZ983192 TKV983148:TKV983192 TUR983148:TUR983192 UEN983148:UEN983192 UOJ983148:UOJ983192 UYF983148:UYF983192 VIB983148:VIB983192 VRX983148:VRX983192 WBT983148:WBT983192 WLP983148:WLP983192 WVL983148:WVL983192 D194:H194 IZ194:JD194 SV194:SZ194 ACR194:ACV194 AMN194:AMR194 AWJ194:AWN194 BGF194:BGJ194 BQB194:BQF194 BZX194:CAB194 CJT194:CJX194 CTP194:CTT194 DDL194:DDP194 DNH194:DNL194 DXD194:DXH194 EGZ194:EHD194 EQV194:EQZ194 FAR194:FAV194 FKN194:FKR194 FUJ194:FUN194 GEF194:GEJ194 GOB194:GOF194 GXX194:GYB194 HHT194:HHX194 HRP194:HRT194 IBL194:IBP194 ILH194:ILL194 IVD194:IVH194 JEZ194:JFD194 JOV194:JOZ194 JYR194:JYV194 KIN194:KIR194 KSJ194:KSN194 LCF194:LCJ194 LMB194:LMF194 LVX194:LWB194 MFT194:MFX194 MPP194:MPT194 MZL194:MZP194 NJH194:NJL194 NTD194:NTH194 OCZ194:ODD194 OMV194:OMZ194 OWR194:OWV194 PGN194:PGR194 PQJ194:PQN194 QAF194:QAJ194 QKB194:QKF194 QTX194:QUB194 RDT194:RDX194 RNP194:RNT194 RXL194:RXP194 SHH194:SHL194 SRD194:SRH194 TAZ194:TBD194 TKV194:TKZ194 TUR194:TUV194 UEN194:UER194 UOJ194:UON194 UYF194:UYJ194 VIB194:VIF194 VRX194:VSB194 WBT194:WBX194 WLP194:WLT194 WVL194:WVP194 D65730:H65730 IZ65730:JD65730 SV65730:SZ65730 ACR65730:ACV65730 AMN65730:AMR65730 AWJ65730:AWN65730 BGF65730:BGJ65730 BQB65730:BQF65730 BZX65730:CAB65730 CJT65730:CJX65730 CTP65730:CTT65730 DDL65730:DDP65730 DNH65730:DNL65730 DXD65730:DXH65730 EGZ65730:EHD65730 EQV65730:EQZ65730 FAR65730:FAV65730 FKN65730:FKR65730 FUJ65730:FUN65730 GEF65730:GEJ65730 GOB65730:GOF65730 GXX65730:GYB65730 HHT65730:HHX65730 HRP65730:HRT65730 IBL65730:IBP65730 ILH65730:ILL65730 IVD65730:IVH65730 JEZ65730:JFD65730 JOV65730:JOZ65730 JYR65730:JYV65730 KIN65730:KIR65730 KSJ65730:KSN65730 LCF65730:LCJ65730 LMB65730:LMF65730 LVX65730:LWB65730 MFT65730:MFX65730 MPP65730:MPT65730 MZL65730:MZP65730 NJH65730:NJL65730 NTD65730:NTH65730 OCZ65730:ODD65730 OMV65730:OMZ65730 OWR65730:OWV65730 PGN65730:PGR65730 PQJ65730:PQN65730 QAF65730:QAJ65730 QKB65730:QKF65730 QTX65730:QUB65730 RDT65730:RDX65730 RNP65730:RNT65730 RXL65730:RXP65730 SHH65730:SHL65730 SRD65730:SRH65730 TAZ65730:TBD65730 TKV65730:TKZ65730 TUR65730:TUV65730 UEN65730:UER65730 UOJ65730:UON65730 UYF65730:UYJ65730 VIB65730:VIF65730 VRX65730:VSB65730 WBT65730:WBX65730 WLP65730:WLT65730 WVL65730:WVP65730 D131266:H131266 IZ131266:JD131266 SV131266:SZ131266 ACR131266:ACV131266 AMN131266:AMR131266 AWJ131266:AWN131266 BGF131266:BGJ131266 BQB131266:BQF131266 BZX131266:CAB131266 CJT131266:CJX131266 CTP131266:CTT131266 DDL131266:DDP131266 DNH131266:DNL131266 DXD131266:DXH131266 EGZ131266:EHD131266 EQV131266:EQZ131266 FAR131266:FAV131266 FKN131266:FKR131266 FUJ131266:FUN131266 GEF131266:GEJ131266 GOB131266:GOF131266 GXX131266:GYB131266 HHT131266:HHX131266 HRP131266:HRT131266 IBL131266:IBP131266 ILH131266:ILL131266 IVD131266:IVH131266 JEZ131266:JFD131266 JOV131266:JOZ131266 JYR131266:JYV131266 KIN131266:KIR131266 KSJ131266:KSN131266 LCF131266:LCJ131266 LMB131266:LMF131266 LVX131266:LWB131266 MFT131266:MFX131266 MPP131266:MPT131266 MZL131266:MZP131266 NJH131266:NJL131266 NTD131266:NTH131266 OCZ131266:ODD131266 OMV131266:OMZ131266 OWR131266:OWV131266 PGN131266:PGR131266 PQJ131266:PQN131266 QAF131266:QAJ131266 QKB131266:QKF131266 QTX131266:QUB131266 RDT131266:RDX131266 RNP131266:RNT131266 RXL131266:RXP131266 SHH131266:SHL131266 SRD131266:SRH131266 TAZ131266:TBD131266 TKV131266:TKZ131266 TUR131266:TUV131266 UEN131266:UER131266 UOJ131266:UON131266 UYF131266:UYJ131266 VIB131266:VIF131266 VRX131266:VSB131266 WBT131266:WBX131266 WLP131266:WLT131266 WVL131266:WVP131266 D196802:H196802 IZ196802:JD196802 SV196802:SZ196802 ACR196802:ACV196802 AMN196802:AMR196802 AWJ196802:AWN196802 BGF196802:BGJ196802 BQB196802:BQF196802 BZX196802:CAB196802 CJT196802:CJX196802 CTP196802:CTT196802 DDL196802:DDP196802 DNH196802:DNL196802 DXD196802:DXH196802 EGZ196802:EHD196802 EQV196802:EQZ196802 FAR196802:FAV196802 FKN196802:FKR196802 FUJ196802:FUN196802 GEF196802:GEJ196802 GOB196802:GOF196802 GXX196802:GYB196802 HHT196802:HHX196802 HRP196802:HRT196802 IBL196802:IBP196802 ILH196802:ILL196802 IVD196802:IVH196802 JEZ196802:JFD196802 JOV196802:JOZ196802 JYR196802:JYV196802 KIN196802:KIR196802 KSJ196802:KSN196802 LCF196802:LCJ196802 LMB196802:LMF196802 LVX196802:LWB196802 MFT196802:MFX196802 MPP196802:MPT196802 MZL196802:MZP196802 NJH196802:NJL196802 NTD196802:NTH196802 OCZ196802:ODD196802 OMV196802:OMZ196802 OWR196802:OWV196802 PGN196802:PGR196802 PQJ196802:PQN196802 QAF196802:QAJ196802 QKB196802:QKF196802 QTX196802:QUB196802 RDT196802:RDX196802 RNP196802:RNT196802 RXL196802:RXP196802 SHH196802:SHL196802 SRD196802:SRH196802 TAZ196802:TBD196802 TKV196802:TKZ196802 TUR196802:TUV196802 UEN196802:UER196802 UOJ196802:UON196802 UYF196802:UYJ196802 VIB196802:VIF196802 VRX196802:VSB196802 WBT196802:WBX196802 WLP196802:WLT196802 WVL196802:WVP196802 D262338:H262338 IZ262338:JD262338 SV262338:SZ262338 ACR262338:ACV262338 AMN262338:AMR262338 AWJ262338:AWN262338 BGF262338:BGJ262338 BQB262338:BQF262338 BZX262338:CAB262338 CJT262338:CJX262338 CTP262338:CTT262338 DDL262338:DDP262338 DNH262338:DNL262338 DXD262338:DXH262338 EGZ262338:EHD262338 EQV262338:EQZ262338 FAR262338:FAV262338 FKN262338:FKR262338 FUJ262338:FUN262338 GEF262338:GEJ262338 GOB262338:GOF262338 GXX262338:GYB262338 HHT262338:HHX262338 HRP262338:HRT262338 IBL262338:IBP262338 ILH262338:ILL262338 IVD262338:IVH262338 JEZ262338:JFD262338 JOV262338:JOZ262338 JYR262338:JYV262338 KIN262338:KIR262338 KSJ262338:KSN262338 LCF262338:LCJ262338 LMB262338:LMF262338 LVX262338:LWB262338 MFT262338:MFX262338 MPP262338:MPT262338 MZL262338:MZP262338 NJH262338:NJL262338 NTD262338:NTH262338 OCZ262338:ODD262338 OMV262338:OMZ262338 OWR262338:OWV262338 PGN262338:PGR262338 PQJ262338:PQN262338 QAF262338:QAJ262338 QKB262338:QKF262338 QTX262338:QUB262338 RDT262338:RDX262338 RNP262338:RNT262338 RXL262338:RXP262338 SHH262338:SHL262338 SRD262338:SRH262338 TAZ262338:TBD262338 TKV262338:TKZ262338 TUR262338:TUV262338 UEN262338:UER262338 UOJ262338:UON262338 UYF262338:UYJ262338 VIB262338:VIF262338 VRX262338:VSB262338 WBT262338:WBX262338 WLP262338:WLT262338 WVL262338:WVP262338 D327874:H327874 IZ327874:JD327874 SV327874:SZ327874 ACR327874:ACV327874 AMN327874:AMR327874 AWJ327874:AWN327874 BGF327874:BGJ327874 BQB327874:BQF327874 BZX327874:CAB327874 CJT327874:CJX327874 CTP327874:CTT327874 DDL327874:DDP327874 DNH327874:DNL327874 DXD327874:DXH327874 EGZ327874:EHD327874 EQV327874:EQZ327874 FAR327874:FAV327874 FKN327874:FKR327874 FUJ327874:FUN327874 GEF327874:GEJ327874 GOB327874:GOF327874 GXX327874:GYB327874 HHT327874:HHX327874 HRP327874:HRT327874 IBL327874:IBP327874 ILH327874:ILL327874 IVD327874:IVH327874 JEZ327874:JFD327874 JOV327874:JOZ327874 JYR327874:JYV327874 KIN327874:KIR327874 KSJ327874:KSN327874 LCF327874:LCJ327874 LMB327874:LMF327874 LVX327874:LWB327874 MFT327874:MFX327874 MPP327874:MPT327874 MZL327874:MZP327874 NJH327874:NJL327874 NTD327874:NTH327874 OCZ327874:ODD327874 OMV327874:OMZ327874 OWR327874:OWV327874 PGN327874:PGR327874 PQJ327874:PQN327874 QAF327874:QAJ327874 QKB327874:QKF327874 QTX327874:QUB327874 RDT327874:RDX327874 RNP327874:RNT327874 RXL327874:RXP327874 SHH327874:SHL327874 SRD327874:SRH327874 TAZ327874:TBD327874 TKV327874:TKZ327874 TUR327874:TUV327874 UEN327874:UER327874 UOJ327874:UON327874 UYF327874:UYJ327874 VIB327874:VIF327874 VRX327874:VSB327874 WBT327874:WBX327874 WLP327874:WLT327874 WVL327874:WVP327874 D393410:H393410 IZ393410:JD393410 SV393410:SZ393410 ACR393410:ACV393410 AMN393410:AMR393410 AWJ393410:AWN393410 BGF393410:BGJ393410 BQB393410:BQF393410 BZX393410:CAB393410 CJT393410:CJX393410 CTP393410:CTT393410 DDL393410:DDP393410 DNH393410:DNL393410 DXD393410:DXH393410 EGZ393410:EHD393410 EQV393410:EQZ393410 FAR393410:FAV393410 FKN393410:FKR393410 FUJ393410:FUN393410 GEF393410:GEJ393410 GOB393410:GOF393410 GXX393410:GYB393410 HHT393410:HHX393410 HRP393410:HRT393410 IBL393410:IBP393410 ILH393410:ILL393410 IVD393410:IVH393410 JEZ393410:JFD393410 JOV393410:JOZ393410 JYR393410:JYV393410 KIN393410:KIR393410 KSJ393410:KSN393410 LCF393410:LCJ393410 LMB393410:LMF393410 LVX393410:LWB393410 MFT393410:MFX393410 MPP393410:MPT393410 MZL393410:MZP393410 NJH393410:NJL393410 NTD393410:NTH393410 OCZ393410:ODD393410 OMV393410:OMZ393410 OWR393410:OWV393410 PGN393410:PGR393410 PQJ393410:PQN393410 QAF393410:QAJ393410 QKB393410:QKF393410 QTX393410:QUB393410 RDT393410:RDX393410 RNP393410:RNT393410 RXL393410:RXP393410 SHH393410:SHL393410 SRD393410:SRH393410 TAZ393410:TBD393410 TKV393410:TKZ393410 TUR393410:TUV393410 UEN393410:UER393410 UOJ393410:UON393410 UYF393410:UYJ393410 VIB393410:VIF393410 VRX393410:VSB393410 WBT393410:WBX393410 WLP393410:WLT393410 WVL393410:WVP393410 D458946:H458946 IZ458946:JD458946 SV458946:SZ458946 ACR458946:ACV458946 AMN458946:AMR458946 AWJ458946:AWN458946 BGF458946:BGJ458946 BQB458946:BQF458946 BZX458946:CAB458946 CJT458946:CJX458946 CTP458946:CTT458946 DDL458946:DDP458946 DNH458946:DNL458946 DXD458946:DXH458946 EGZ458946:EHD458946 EQV458946:EQZ458946 FAR458946:FAV458946 FKN458946:FKR458946 FUJ458946:FUN458946 GEF458946:GEJ458946 GOB458946:GOF458946 GXX458946:GYB458946 HHT458946:HHX458946 HRP458946:HRT458946 IBL458946:IBP458946 ILH458946:ILL458946 IVD458946:IVH458946 JEZ458946:JFD458946 JOV458946:JOZ458946 JYR458946:JYV458946 KIN458946:KIR458946 KSJ458946:KSN458946 LCF458946:LCJ458946 LMB458946:LMF458946 LVX458946:LWB458946 MFT458946:MFX458946 MPP458946:MPT458946 MZL458946:MZP458946 NJH458946:NJL458946 NTD458946:NTH458946 OCZ458946:ODD458946 OMV458946:OMZ458946 OWR458946:OWV458946 PGN458946:PGR458946 PQJ458946:PQN458946 QAF458946:QAJ458946 QKB458946:QKF458946 QTX458946:QUB458946 RDT458946:RDX458946 RNP458946:RNT458946 RXL458946:RXP458946 SHH458946:SHL458946 SRD458946:SRH458946 TAZ458946:TBD458946 TKV458946:TKZ458946 TUR458946:TUV458946 UEN458946:UER458946 UOJ458946:UON458946 UYF458946:UYJ458946 VIB458946:VIF458946 VRX458946:VSB458946 WBT458946:WBX458946 WLP458946:WLT458946 WVL458946:WVP458946 D524482:H524482 IZ524482:JD524482 SV524482:SZ524482 ACR524482:ACV524482 AMN524482:AMR524482 AWJ524482:AWN524482 BGF524482:BGJ524482 BQB524482:BQF524482 BZX524482:CAB524482 CJT524482:CJX524482 CTP524482:CTT524482 DDL524482:DDP524482 DNH524482:DNL524482 DXD524482:DXH524482 EGZ524482:EHD524482 EQV524482:EQZ524482 FAR524482:FAV524482 FKN524482:FKR524482 FUJ524482:FUN524482 GEF524482:GEJ524482 GOB524482:GOF524482 GXX524482:GYB524482 HHT524482:HHX524482 HRP524482:HRT524482 IBL524482:IBP524482 ILH524482:ILL524482 IVD524482:IVH524482 JEZ524482:JFD524482 JOV524482:JOZ524482 JYR524482:JYV524482 KIN524482:KIR524482 KSJ524482:KSN524482 LCF524482:LCJ524482 LMB524482:LMF524482 LVX524482:LWB524482 MFT524482:MFX524482 MPP524482:MPT524482 MZL524482:MZP524482 NJH524482:NJL524482 NTD524482:NTH524482 OCZ524482:ODD524482 OMV524482:OMZ524482 OWR524482:OWV524482 PGN524482:PGR524482 PQJ524482:PQN524482 QAF524482:QAJ524482 QKB524482:QKF524482 QTX524482:QUB524482 RDT524482:RDX524482 RNP524482:RNT524482 RXL524482:RXP524482 SHH524482:SHL524482 SRD524482:SRH524482 TAZ524482:TBD524482 TKV524482:TKZ524482 TUR524482:TUV524482 UEN524482:UER524482 UOJ524482:UON524482 UYF524482:UYJ524482 VIB524482:VIF524482 VRX524482:VSB524482 WBT524482:WBX524482 WLP524482:WLT524482 WVL524482:WVP524482 D590018:H590018 IZ590018:JD590018 SV590018:SZ590018 ACR590018:ACV590018 AMN590018:AMR590018 AWJ590018:AWN590018 BGF590018:BGJ590018 BQB590018:BQF590018 BZX590018:CAB590018 CJT590018:CJX590018 CTP590018:CTT590018 DDL590018:DDP590018 DNH590018:DNL590018 DXD590018:DXH590018 EGZ590018:EHD590018 EQV590018:EQZ590018 FAR590018:FAV590018 FKN590018:FKR590018 FUJ590018:FUN590018 GEF590018:GEJ590018 GOB590018:GOF590018 GXX590018:GYB590018 HHT590018:HHX590018 HRP590018:HRT590018 IBL590018:IBP590018 ILH590018:ILL590018 IVD590018:IVH590018 JEZ590018:JFD590018 JOV590018:JOZ590018 JYR590018:JYV590018 KIN590018:KIR590018 KSJ590018:KSN590018 LCF590018:LCJ590018 LMB590018:LMF590018 LVX590018:LWB590018 MFT590018:MFX590018 MPP590018:MPT590018 MZL590018:MZP590018 NJH590018:NJL590018 NTD590018:NTH590018 OCZ590018:ODD590018 OMV590018:OMZ590018 OWR590018:OWV590018 PGN590018:PGR590018 PQJ590018:PQN590018 QAF590018:QAJ590018 QKB590018:QKF590018 QTX590018:QUB590018 RDT590018:RDX590018 RNP590018:RNT590018 RXL590018:RXP590018 SHH590018:SHL590018 SRD590018:SRH590018 TAZ590018:TBD590018 TKV590018:TKZ590018 TUR590018:TUV590018 UEN590018:UER590018 UOJ590018:UON590018 UYF590018:UYJ590018 VIB590018:VIF590018 VRX590018:VSB590018 WBT590018:WBX590018 WLP590018:WLT590018 WVL590018:WVP590018 D655554:H655554 IZ655554:JD655554 SV655554:SZ655554 ACR655554:ACV655554 AMN655554:AMR655554 AWJ655554:AWN655554 BGF655554:BGJ655554 BQB655554:BQF655554 BZX655554:CAB655554 CJT655554:CJX655554 CTP655554:CTT655554 DDL655554:DDP655554 DNH655554:DNL655554 DXD655554:DXH655554 EGZ655554:EHD655554 EQV655554:EQZ655554 FAR655554:FAV655554 FKN655554:FKR655554 FUJ655554:FUN655554 GEF655554:GEJ655554 GOB655554:GOF655554 GXX655554:GYB655554 HHT655554:HHX655554 HRP655554:HRT655554 IBL655554:IBP655554 ILH655554:ILL655554 IVD655554:IVH655554 JEZ655554:JFD655554 JOV655554:JOZ655554 JYR655554:JYV655554 KIN655554:KIR655554 KSJ655554:KSN655554 LCF655554:LCJ655554 LMB655554:LMF655554 LVX655554:LWB655554 MFT655554:MFX655554 MPP655554:MPT655554 MZL655554:MZP655554 NJH655554:NJL655554 NTD655554:NTH655554 OCZ655554:ODD655554 OMV655554:OMZ655554 OWR655554:OWV655554 PGN655554:PGR655554 PQJ655554:PQN655554 QAF655554:QAJ655554 QKB655554:QKF655554 QTX655554:QUB655554 RDT655554:RDX655554 RNP655554:RNT655554 RXL655554:RXP655554 SHH655554:SHL655554 SRD655554:SRH655554 TAZ655554:TBD655554 TKV655554:TKZ655554 TUR655554:TUV655554 UEN655554:UER655554 UOJ655554:UON655554 UYF655554:UYJ655554 VIB655554:VIF655554 VRX655554:VSB655554 WBT655554:WBX655554 WLP655554:WLT655554 WVL655554:WVP655554 D721090:H721090 IZ721090:JD721090 SV721090:SZ721090 ACR721090:ACV721090 AMN721090:AMR721090 AWJ721090:AWN721090 BGF721090:BGJ721090 BQB721090:BQF721090 BZX721090:CAB721090 CJT721090:CJX721090 CTP721090:CTT721090 DDL721090:DDP721090 DNH721090:DNL721090 DXD721090:DXH721090 EGZ721090:EHD721090 EQV721090:EQZ721090 FAR721090:FAV721090 FKN721090:FKR721090 FUJ721090:FUN721090 GEF721090:GEJ721090 GOB721090:GOF721090 GXX721090:GYB721090 HHT721090:HHX721090 HRP721090:HRT721090 IBL721090:IBP721090 ILH721090:ILL721090 IVD721090:IVH721090 JEZ721090:JFD721090 JOV721090:JOZ721090 JYR721090:JYV721090 KIN721090:KIR721090 KSJ721090:KSN721090 LCF721090:LCJ721090 LMB721090:LMF721090 LVX721090:LWB721090 MFT721090:MFX721090 MPP721090:MPT721090 MZL721090:MZP721090 NJH721090:NJL721090 NTD721090:NTH721090 OCZ721090:ODD721090 OMV721090:OMZ721090 OWR721090:OWV721090 PGN721090:PGR721090 PQJ721090:PQN721090 QAF721090:QAJ721090 QKB721090:QKF721090 QTX721090:QUB721090 RDT721090:RDX721090 RNP721090:RNT721090 RXL721090:RXP721090 SHH721090:SHL721090 SRD721090:SRH721090 TAZ721090:TBD721090 TKV721090:TKZ721090 TUR721090:TUV721090 UEN721090:UER721090 UOJ721090:UON721090 UYF721090:UYJ721090 VIB721090:VIF721090 VRX721090:VSB721090 WBT721090:WBX721090 WLP721090:WLT721090 WVL721090:WVP721090 D786626:H786626 IZ786626:JD786626 SV786626:SZ786626 ACR786626:ACV786626 AMN786626:AMR786626 AWJ786626:AWN786626 BGF786626:BGJ786626 BQB786626:BQF786626 BZX786626:CAB786626 CJT786626:CJX786626 CTP786626:CTT786626 DDL786626:DDP786626 DNH786626:DNL786626 DXD786626:DXH786626 EGZ786626:EHD786626 EQV786626:EQZ786626 FAR786626:FAV786626 FKN786626:FKR786626 FUJ786626:FUN786626 GEF786626:GEJ786626 GOB786626:GOF786626 GXX786626:GYB786626 HHT786626:HHX786626 HRP786626:HRT786626 IBL786626:IBP786626 ILH786626:ILL786626 IVD786626:IVH786626 JEZ786626:JFD786626 JOV786626:JOZ786626 JYR786626:JYV786626 KIN786626:KIR786626 KSJ786626:KSN786626 LCF786626:LCJ786626 LMB786626:LMF786626 LVX786626:LWB786626 MFT786626:MFX786626 MPP786626:MPT786626 MZL786626:MZP786626 NJH786626:NJL786626 NTD786626:NTH786626 OCZ786626:ODD786626 OMV786626:OMZ786626 OWR786626:OWV786626 PGN786626:PGR786626 PQJ786626:PQN786626 QAF786626:QAJ786626 QKB786626:QKF786626 QTX786626:QUB786626 RDT786626:RDX786626 RNP786626:RNT786626 RXL786626:RXP786626 SHH786626:SHL786626 SRD786626:SRH786626 TAZ786626:TBD786626 TKV786626:TKZ786626 TUR786626:TUV786626 UEN786626:UER786626 UOJ786626:UON786626 UYF786626:UYJ786626 VIB786626:VIF786626 VRX786626:VSB786626 WBT786626:WBX786626 WLP786626:WLT786626 WVL786626:WVP786626 D852162:H852162 IZ852162:JD852162 SV852162:SZ852162 ACR852162:ACV852162 AMN852162:AMR852162 AWJ852162:AWN852162 BGF852162:BGJ852162 BQB852162:BQF852162 BZX852162:CAB852162 CJT852162:CJX852162 CTP852162:CTT852162 DDL852162:DDP852162 DNH852162:DNL852162 DXD852162:DXH852162 EGZ852162:EHD852162 EQV852162:EQZ852162 FAR852162:FAV852162 FKN852162:FKR852162 FUJ852162:FUN852162 GEF852162:GEJ852162 GOB852162:GOF852162 GXX852162:GYB852162 HHT852162:HHX852162 HRP852162:HRT852162 IBL852162:IBP852162 ILH852162:ILL852162 IVD852162:IVH852162 JEZ852162:JFD852162 JOV852162:JOZ852162 JYR852162:JYV852162 KIN852162:KIR852162 KSJ852162:KSN852162 LCF852162:LCJ852162 LMB852162:LMF852162 LVX852162:LWB852162 MFT852162:MFX852162 MPP852162:MPT852162 MZL852162:MZP852162 NJH852162:NJL852162 NTD852162:NTH852162 OCZ852162:ODD852162 OMV852162:OMZ852162 OWR852162:OWV852162 PGN852162:PGR852162 PQJ852162:PQN852162 QAF852162:QAJ852162 QKB852162:QKF852162 QTX852162:QUB852162 RDT852162:RDX852162 RNP852162:RNT852162 RXL852162:RXP852162 SHH852162:SHL852162 SRD852162:SRH852162 TAZ852162:TBD852162 TKV852162:TKZ852162 TUR852162:TUV852162 UEN852162:UER852162 UOJ852162:UON852162 UYF852162:UYJ852162 VIB852162:VIF852162 VRX852162:VSB852162 WBT852162:WBX852162 WLP852162:WLT852162 WVL852162:WVP852162 D917698:H917698 IZ917698:JD917698 SV917698:SZ917698 ACR917698:ACV917698 AMN917698:AMR917698 AWJ917698:AWN917698 BGF917698:BGJ917698 BQB917698:BQF917698 BZX917698:CAB917698 CJT917698:CJX917698 CTP917698:CTT917698 DDL917698:DDP917698 DNH917698:DNL917698 DXD917698:DXH917698 EGZ917698:EHD917698 EQV917698:EQZ917698 FAR917698:FAV917698 FKN917698:FKR917698 FUJ917698:FUN917698 GEF917698:GEJ917698 GOB917698:GOF917698 GXX917698:GYB917698 HHT917698:HHX917698 HRP917698:HRT917698 IBL917698:IBP917698 ILH917698:ILL917698 IVD917698:IVH917698 JEZ917698:JFD917698 JOV917698:JOZ917698 JYR917698:JYV917698 KIN917698:KIR917698 KSJ917698:KSN917698 LCF917698:LCJ917698 LMB917698:LMF917698 LVX917698:LWB917698 MFT917698:MFX917698 MPP917698:MPT917698 MZL917698:MZP917698 NJH917698:NJL917698 NTD917698:NTH917698 OCZ917698:ODD917698 OMV917698:OMZ917698 OWR917698:OWV917698 PGN917698:PGR917698 PQJ917698:PQN917698 QAF917698:QAJ917698 QKB917698:QKF917698 QTX917698:QUB917698 RDT917698:RDX917698 RNP917698:RNT917698 RXL917698:RXP917698 SHH917698:SHL917698 SRD917698:SRH917698 TAZ917698:TBD917698 TKV917698:TKZ917698 TUR917698:TUV917698 UEN917698:UER917698 UOJ917698:UON917698 UYF917698:UYJ917698 VIB917698:VIF917698 VRX917698:VSB917698 WBT917698:WBX917698 WLP917698:WLT917698 WVL917698:WVP917698 D983234:H983234 IZ983234:JD983234 SV983234:SZ983234 ACR983234:ACV983234 AMN983234:AMR983234 AWJ983234:AWN983234 BGF983234:BGJ983234 BQB983234:BQF983234 BZX983234:CAB983234 CJT983234:CJX983234 CTP983234:CTT983234 DDL983234:DDP983234 DNH983234:DNL983234 DXD983234:DXH983234 EGZ983234:EHD983234 EQV983234:EQZ983234 FAR983234:FAV983234 FKN983234:FKR983234 FUJ983234:FUN983234 GEF983234:GEJ983234 GOB983234:GOF983234 GXX983234:GYB983234 HHT983234:HHX983234 HRP983234:HRT983234 IBL983234:IBP983234 ILH983234:ILL983234 IVD983234:IVH983234 JEZ983234:JFD983234 JOV983234:JOZ983234 JYR983234:JYV983234 KIN983234:KIR983234 KSJ983234:KSN983234 LCF983234:LCJ983234 LMB983234:LMF983234 LVX983234:LWB983234 MFT983234:MFX983234 MPP983234:MPT983234 MZL983234:MZP983234 NJH983234:NJL983234 NTD983234:NTH983234 OCZ983234:ODD983234 OMV983234:OMZ983234 OWR983234:OWV983234 PGN983234:PGR983234 PQJ983234:PQN983234 QAF983234:QAJ983234 QKB983234:QKF983234 QTX983234:QUB983234 RDT983234:RDX983234 RNP983234:RNT983234 RXL983234:RXP983234 SHH983234:SHL983234 SRD983234:SRH983234 TAZ983234:TBD983234 TKV983234:TKZ983234 TUR983234:TUV983234 UEN983234:UER983234 UOJ983234:UON983234 UYF983234:UYJ983234 VIB983234:VIF983234 VRX983234:VSB983234 WBT983234:WBX983234 WLP983234:WLT983234 WVL983234:WVP983234 E128:F152 JA128:JB152 SW128:SX152 ACS128:ACT152 AMO128:AMP152 AWK128:AWL152 BGG128:BGH152 BQC128:BQD152 BZY128:BZZ152 CJU128:CJV152 CTQ128:CTR152 DDM128:DDN152 DNI128:DNJ152 DXE128:DXF152 EHA128:EHB152 EQW128:EQX152 FAS128:FAT152 FKO128:FKP152 FUK128:FUL152 GEG128:GEH152 GOC128:GOD152 GXY128:GXZ152 HHU128:HHV152 HRQ128:HRR152 IBM128:IBN152 ILI128:ILJ152 IVE128:IVF152 JFA128:JFB152 JOW128:JOX152 JYS128:JYT152 KIO128:KIP152 KSK128:KSL152 LCG128:LCH152 LMC128:LMD152 LVY128:LVZ152 MFU128:MFV152 MPQ128:MPR152 MZM128:MZN152 NJI128:NJJ152 NTE128:NTF152 ODA128:ODB152 OMW128:OMX152 OWS128:OWT152 PGO128:PGP152 PQK128:PQL152 QAG128:QAH152 QKC128:QKD152 QTY128:QTZ152 RDU128:RDV152 RNQ128:RNR152 RXM128:RXN152 SHI128:SHJ152 SRE128:SRF152 TBA128:TBB152 TKW128:TKX152 TUS128:TUT152 UEO128:UEP152 UOK128:UOL152 UYG128:UYH152 VIC128:VID152 VRY128:VRZ152 WBU128:WBV152 WLQ128:WLR152 WVM128:WVN152 E65664:F65688 JA65664:JB65688 SW65664:SX65688 ACS65664:ACT65688 AMO65664:AMP65688 AWK65664:AWL65688 BGG65664:BGH65688 BQC65664:BQD65688 BZY65664:BZZ65688 CJU65664:CJV65688 CTQ65664:CTR65688 DDM65664:DDN65688 DNI65664:DNJ65688 DXE65664:DXF65688 EHA65664:EHB65688 EQW65664:EQX65688 FAS65664:FAT65688 FKO65664:FKP65688 FUK65664:FUL65688 GEG65664:GEH65688 GOC65664:GOD65688 GXY65664:GXZ65688 HHU65664:HHV65688 HRQ65664:HRR65688 IBM65664:IBN65688 ILI65664:ILJ65688 IVE65664:IVF65688 JFA65664:JFB65688 JOW65664:JOX65688 JYS65664:JYT65688 KIO65664:KIP65688 KSK65664:KSL65688 LCG65664:LCH65688 LMC65664:LMD65688 LVY65664:LVZ65688 MFU65664:MFV65688 MPQ65664:MPR65688 MZM65664:MZN65688 NJI65664:NJJ65688 NTE65664:NTF65688 ODA65664:ODB65688 OMW65664:OMX65688 OWS65664:OWT65688 PGO65664:PGP65688 PQK65664:PQL65688 QAG65664:QAH65688 QKC65664:QKD65688 QTY65664:QTZ65688 RDU65664:RDV65688 RNQ65664:RNR65688 RXM65664:RXN65688 SHI65664:SHJ65688 SRE65664:SRF65688 TBA65664:TBB65688 TKW65664:TKX65688 TUS65664:TUT65688 UEO65664:UEP65688 UOK65664:UOL65688 UYG65664:UYH65688 VIC65664:VID65688 VRY65664:VRZ65688 WBU65664:WBV65688 WLQ65664:WLR65688 WVM65664:WVN65688 E131200:F131224 JA131200:JB131224 SW131200:SX131224 ACS131200:ACT131224 AMO131200:AMP131224 AWK131200:AWL131224 BGG131200:BGH131224 BQC131200:BQD131224 BZY131200:BZZ131224 CJU131200:CJV131224 CTQ131200:CTR131224 DDM131200:DDN131224 DNI131200:DNJ131224 DXE131200:DXF131224 EHA131200:EHB131224 EQW131200:EQX131224 FAS131200:FAT131224 FKO131200:FKP131224 FUK131200:FUL131224 GEG131200:GEH131224 GOC131200:GOD131224 GXY131200:GXZ131224 HHU131200:HHV131224 HRQ131200:HRR131224 IBM131200:IBN131224 ILI131200:ILJ131224 IVE131200:IVF131224 JFA131200:JFB131224 JOW131200:JOX131224 JYS131200:JYT131224 KIO131200:KIP131224 KSK131200:KSL131224 LCG131200:LCH131224 LMC131200:LMD131224 LVY131200:LVZ131224 MFU131200:MFV131224 MPQ131200:MPR131224 MZM131200:MZN131224 NJI131200:NJJ131224 NTE131200:NTF131224 ODA131200:ODB131224 OMW131200:OMX131224 OWS131200:OWT131224 PGO131200:PGP131224 PQK131200:PQL131224 QAG131200:QAH131224 QKC131200:QKD131224 QTY131200:QTZ131224 RDU131200:RDV131224 RNQ131200:RNR131224 RXM131200:RXN131224 SHI131200:SHJ131224 SRE131200:SRF131224 TBA131200:TBB131224 TKW131200:TKX131224 TUS131200:TUT131224 UEO131200:UEP131224 UOK131200:UOL131224 UYG131200:UYH131224 VIC131200:VID131224 VRY131200:VRZ131224 WBU131200:WBV131224 WLQ131200:WLR131224 WVM131200:WVN131224 E196736:F196760 JA196736:JB196760 SW196736:SX196760 ACS196736:ACT196760 AMO196736:AMP196760 AWK196736:AWL196760 BGG196736:BGH196760 BQC196736:BQD196760 BZY196736:BZZ196760 CJU196736:CJV196760 CTQ196736:CTR196760 DDM196736:DDN196760 DNI196736:DNJ196760 DXE196736:DXF196760 EHA196736:EHB196760 EQW196736:EQX196760 FAS196736:FAT196760 FKO196736:FKP196760 FUK196736:FUL196760 GEG196736:GEH196760 GOC196736:GOD196760 GXY196736:GXZ196760 HHU196736:HHV196760 HRQ196736:HRR196760 IBM196736:IBN196760 ILI196736:ILJ196760 IVE196736:IVF196760 JFA196736:JFB196760 JOW196736:JOX196760 JYS196736:JYT196760 KIO196736:KIP196760 KSK196736:KSL196760 LCG196736:LCH196760 LMC196736:LMD196760 LVY196736:LVZ196760 MFU196736:MFV196760 MPQ196736:MPR196760 MZM196736:MZN196760 NJI196736:NJJ196760 NTE196736:NTF196760 ODA196736:ODB196760 OMW196736:OMX196760 OWS196736:OWT196760 PGO196736:PGP196760 PQK196736:PQL196760 QAG196736:QAH196760 QKC196736:QKD196760 QTY196736:QTZ196760 RDU196736:RDV196760 RNQ196736:RNR196760 RXM196736:RXN196760 SHI196736:SHJ196760 SRE196736:SRF196760 TBA196736:TBB196760 TKW196736:TKX196760 TUS196736:TUT196760 UEO196736:UEP196760 UOK196736:UOL196760 UYG196736:UYH196760 VIC196736:VID196760 VRY196736:VRZ196760 WBU196736:WBV196760 WLQ196736:WLR196760 WVM196736:WVN196760 E262272:F262296 JA262272:JB262296 SW262272:SX262296 ACS262272:ACT262296 AMO262272:AMP262296 AWK262272:AWL262296 BGG262272:BGH262296 BQC262272:BQD262296 BZY262272:BZZ262296 CJU262272:CJV262296 CTQ262272:CTR262296 DDM262272:DDN262296 DNI262272:DNJ262296 DXE262272:DXF262296 EHA262272:EHB262296 EQW262272:EQX262296 FAS262272:FAT262296 FKO262272:FKP262296 FUK262272:FUL262296 GEG262272:GEH262296 GOC262272:GOD262296 GXY262272:GXZ262296 HHU262272:HHV262296 HRQ262272:HRR262296 IBM262272:IBN262296 ILI262272:ILJ262296 IVE262272:IVF262296 JFA262272:JFB262296 JOW262272:JOX262296 JYS262272:JYT262296 KIO262272:KIP262296 KSK262272:KSL262296 LCG262272:LCH262296 LMC262272:LMD262296 LVY262272:LVZ262296 MFU262272:MFV262296 MPQ262272:MPR262296 MZM262272:MZN262296 NJI262272:NJJ262296 NTE262272:NTF262296 ODA262272:ODB262296 OMW262272:OMX262296 OWS262272:OWT262296 PGO262272:PGP262296 PQK262272:PQL262296 QAG262272:QAH262296 QKC262272:QKD262296 QTY262272:QTZ262296 RDU262272:RDV262296 RNQ262272:RNR262296 RXM262272:RXN262296 SHI262272:SHJ262296 SRE262272:SRF262296 TBA262272:TBB262296 TKW262272:TKX262296 TUS262272:TUT262296 UEO262272:UEP262296 UOK262272:UOL262296 UYG262272:UYH262296 VIC262272:VID262296 VRY262272:VRZ262296 WBU262272:WBV262296 WLQ262272:WLR262296 WVM262272:WVN262296 E327808:F327832 JA327808:JB327832 SW327808:SX327832 ACS327808:ACT327832 AMO327808:AMP327832 AWK327808:AWL327832 BGG327808:BGH327832 BQC327808:BQD327832 BZY327808:BZZ327832 CJU327808:CJV327832 CTQ327808:CTR327832 DDM327808:DDN327832 DNI327808:DNJ327832 DXE327808:DXF327832 EHA327808:EHB327832 EQW327808:EQX327832 FAS327808:FAT327832 FKO327808:FKP327832 FUK327808:FUL327832 GEG327808:GEH327832 GOC327808:GOD327832 GXY327808:GXZ327832 HHU327808:HHV327832 HRQ327808:HRR327832 IBM327808:IBN327832 ILI327808:ILJ327832 IVE327808:IVF327832 JFA327808:JFB327832 JOW327808:JOX327832 JYS327808:JYT327832 KIO327808:KIP327832 KSK327808:KSL327832 LCG327808:LCH327832 LMC327808:LMD327832 LVY327808:LVZ327832 MFU327808:MFV327832 MPQ327808:MPR327832 MZM327808:MZN327832 NJI327808:NJJ327832 NTE327808:NTF327832 ODA327808:ODB327832 OMW327808:OMX327832 OWS327808:OWT327832 PGO327808:PGP327832 PQK327808:PQL327832 QAG327808:QAH327832 QKC327808:QKD327832 QTY327808:QTZ327832 RDU327808:RDV327832 RNQ327808:RNR327832 RXM327808:RXN327832 SHI327808:SHJ327832 SRE327808:SRF327832 TBA327808:TBB327832 TKW327808:TKX327832 TUS327808:TUT327832 UEO327808:UEP327832 UOK327808:UOL327832 UYG327808:UYH327832 VIC327808:VID327832 VRY327808:VRZ327832 WBU327808:WBV327832 WLQ327808:WLR327832 WVM327808:WVN327832 E393344:F393368 JA393344:JB393368 SW393344:SX393368 ACS393344:ACT393368 AMO393344:AMP393368 AWK393344:AWL393368 BGG393344:BGH393368 BQC393344:BQD393368 BZY393344:BZZ393368 CJU393344:CJV393368 CTQ393344:CTR393368 DDM393344:DDN393368 DNI393344:DNJ393368 DXE393344:DXF393368 EHA393344:EHB393368 EQW393344:EQX393368 FAS393344:FAT393368 FKO393344:FKP393368 FUK393344:FUL393368 GEG393344:GEH393368 GOC393344:GOD393368 GXY393344:GXZ393368 HHU393344:HHV393368 HRQ393344:HRR393368 IBM393344:IBN393368 ILI393344:ILJ393368 IVE393344:IVF393368 JFA393344:JFB393368 JOW393344:JOX393368 JYS393344:JYT393368 KIO393344:KIP393368 KSK393344:KSL393368 LCG393344:LCH393368 LMC393344:LMD393368 LVY393344:LVZ393368 MFU393344:MFV393368 MPQ393344:MPR393368 MZM393344:MZN393368 NJI393344:NJJ393368 NTE393344:NTF393368 ODA393344:ODB393368 OMW393344:OMX393368 OWS393344:OWT393368 PGO393344:PGP393368 PQK393344:PQL393368 QAG393344:QAH393368 QKC393344:QKD393368 QTY393344:QTZ393368 RDU393344:RDV393368 RNQ393344:RNR393368 RXM393344:RXN393368 SHI393344:SHJ393368 SRE393344:SRF393368 TBA393344:TBB393368 TKW393344:TKX393368 TUS393344:TUT393368 UEO393344:UEP393368 UOK393344:UOL393368 UYG393344:UYH393368 VIC393344:VID393368 VRY393344:VRZ393368 WBU393344:WBV393368 WLQ393344:WLR393368 WVM393344:WVN393368 E458880:F458904 JA458880:JB458904 SW458880:SX458904 ACS458880:ACT458904 AMO458880:AMP458904 AWK458880:AWL458904 BGG458880:BGH458904 BQC458880:BQD458904 BZY458880:BZZ458904 CJU458880:CJV458904 CTQ458880:CTR458904 DDM458880:DDN458904 DNI458880:DNJ458904 DXE458880:DXF458904 EHA458880:EHB458904 EQW458880:EQX458904 FAS458880:FAT458904 FKO458880:FKP458904 FUK458880:FUL458904 GEG458880:GEH458904 GOC458880:GOD458904 GXY458880:GXZ458904 HHU458880:HHV458904 HRQ458880:HRR458904 IBM458880:IBN458904 ILI458880:ILJ458904 IVE458880:IVF458904 JFA458880:JFB458904 JOW458880:JOX458904 JYS458880:JYT458904 KIO458880:KIP458904 KSK458880:KSL458904 LCG458880:LCH458904 LMC458880:LMD458904 LVY458880:LVZ458904 MFU458880:MFV458904 MPQ458880:MPR458904 MZM458880:MZN458904 NJI458880:NJJ458904 NTE458880:NTF458904 ODA458880:ODB458904 OMW458880:OMX458904 OWS458880:OWT458904 PGO458880:PGP458904 PQK458880:PQL458904 QAG458880:QAH458904 QKC458880:QKD458904 QTY458880:QTZ458904 RDU458880:RDV458904 RNQ458880:RNR458904 RXM458880:RXN458904 SHI458880:SHJ458904 SRE458880:SRF458904 TBA458880:TBB458904 TKW458880:TKX458904 TUS458880:TUT458904 UEO458880:UEP458904 UOK458880:UOL458904 UYG458880:UYH458904 VIC458880:VID458904 VRY458880:VRZ458904 WBU458880:WBV458904 WLQ458880:WLR458904 WVM458880:WVN458904 E524416:F524440 JA524416:JB524440 SW524416:SX524440 ACS524416:ACT524440 AMO524416:AMP524440 AWK524416:AWL524440 BGG524416:BGH524440 BQC524416:BQD524440 BZY524416:BZZ524440 CJU524416:CJV524440 CTQ524416:CTR524440 DDM524416:DDN524440 DNI524416:DNJ524440 DXE524416:DXF524440 EHA524416:EHB524440 EQW524416:EQX524440 FAS524416:FAT524440 FKO524416:FKP524440 FUK524416:FUL524440 GEG524416:GEH524440 GOC524416:GOD524440 GXY524416:GXZ524440 HHU524416:HHV524440 HRQ524416:HRR524440 IBM524416:IBN524440 ILI524416:ILJ524440 IVE524416:IVF524440 JFA524416:JFB524440 JOW524416:JOX524440 JYS524416:JYT524440 KIO524416:KIP524440 KSK524416:KSL524440 LCG524416:LCH524440 LMC524416:LMD524440 LVY524416:LVZ524440 MFU524416:MFV524440 MPQ524416:MPR524440 MZM524416:MZN524440 NJI524416:NJJ524440 NTE524416:NTF524440 ODA524416:ODB524440 OMW524416:OMX524440 OWS524416:OWT524440 PGO524416:PGP524440 PQK524416:PQL524440 QAG524416:QAH524440 QKC524416:QKD524440 QTY524416:QTZ524440 RDU524416:RDV524440 RNQ524416:RNR524440 RXM524416:RXN524440 SHI524416:SHJ524440 SRE524416:SRF524440 TBA524416:TBB524440 TKW524416:TKX524440 TUS524416:TUT524440 UEO524416:UEP524440 UOK524416:UOL524440 UYG524416:UYH524440 VIC524416:VID524440 VRY524416:VRZ524440 WBU524416:WBV524440 WLQ524416:WLR524440 WVM524416:WVN524440 E589952:F589976 JA589952:JB589976 SW589952:SX589976 ACS589952:ACT589976 AMO589952:AMP589976 AWK589952:AWL589976 BGG589952:BGH589976 BQC589952:BQD589976 BZY589952:BZZ589976 CJU589952:CJV589976 CTQ589952:CTR589976 DDM589952:DDN589976 DNI589952:DNJ589976 DXE589952:DXF589976 EHA589952:EHB589976 EQW589952:EQX589976 FAS589952:FAT589976 FKO589952:FKP589976 FUK589952:FUL589976 GEG589952:GEH589976 GOC589952:GOD589976 GXY589952:GXZ589976 HHU589952:HHV589976 HRQ589952:HRR589976 IBM589952:IBN589976 ILI589952:ILJ589976 IVE589952:IVF589976 JFA589952:JFB589976 JOW589952:JOX589976 JYS589952:JYT589976 KIO589952:KIP589976 KSK589952:KSL589976 LCG589952:LCH589976 LMC589952:LMD589976 LVY589952:LVZ589976 MFU589952:MFV589976 MPQ589952:MPR589976 MZM589952:MZN589976 NJI589952:NJJ589976 NTE589952:NTF589976 ODA589952:ODB589976 OMW589952:OMX589976 OWS589952:OWT589976 PGO589952:PGP589976 PQK589952:PQL589976 QAG589952:QAH589976 QKC589952:QKD589976 QTY589952:QTZ589976 RDU589952:RDV589976 RNQ589952:RNR589976 RXM589952:RXN589976 SHI589952:SHJ589976 SRE589952:SRF589976 TBA589952:TBB589976 TKW589952:TKX589976 TUS589952:TUT589976 UEO589952:UEP589976 UOK589952:UOL589976 UYG589952:UYH589976 VIC589952:VID589976 VRY589952:VRZ589976 WBU589952:WBV589976 WLQ589952:WLR589976 WVM589952:WVN589976 E655488:F655512 JA655488:JB655512 SW655488:SX655512 ACS655488:ACT655512 AMO655488:AMP655512 AWK655488:AWL655512 BGG655488:BGH655512 BQC655488:BQD655512 BZY655488:BZZ655512 CJU655488:CJV655512 CTQ655488:CTR655512 DDM655488:DDN655512 DNI655488:DNJ655512 DXE655488:DXF655512 EHA655488:EHB655512 EQW655488:EQX655512 FAS655488:FAT655512 FKO655488:FKP655512 FUK655488:FUL655512 GEG655488:GEH655512 GOC655488:GOD655512 GXY655488:GXZ655512 HHU655488:HHV655512 HRQ655488:HRR655512 IBM655488:IBN655512 ILI655488:ILJ655512 IVE655488:IVF655512 JFA655488:JFB655512 JOW655488:JOX655512 JYS655488:JYT655512 KIO655488:KIP655512 KSK655488:KSL655512 LCG655488:LCH655512 LMC655488:LMD655512 LVY655488:LVZ655512 MFU655488:MFV655512 MPQ655488:MPR655512 MZM655488:MZN655512 NJI655488:NJJ655512 NTE655488:NTF655512 ODA655488:ODB655512 OMW655488:OMX655512 OWS655488:OWT655512 PGO655488:PGP655512 PQK655488:PQL655512 QAG655488:QAH655512 QKC655488:QKD655512 QTY655488:QTZ655512 RDU655488:RDV655512 RNQ655488:RNR655512 RXM655488:RXN655512 SHI655488:SHJ655512 SRE655488:SRF655512 TBA655488:TBB655512 TKW655488:TKX655512 TUS655488:TUT655512 UEO655488:UEP655512 UOK655488:UOL655512 UYG655488:UYH655512 VIC655488:VID655512 VRY655488:VRZ655512 WBU655488:WBV655512 WLQ655488:WLR655512 WVM655488:WVN655512 E721024:F721048 JA721024:JB721048 SW721024:SX721048 ACS721024:ACT721048 AMO721024:AMP721048 AWK721024:AWL721048 BGG721024:BGH721048 BQC721024:BQD721048 BZY721024:BZZ721048 CJU721024:CJV721048 CTQ721024:CTR721048 DDM721024:DDN721048 DNI721024:DNJ721048 DXE721024:DXF721048 EHA721024:EHB721048 EQW721024:EQX721048 FAS721024:FAT721048 FKO721024:FKP721048 FUK721024:FUL721048 GEG721024:GEH721048 GOC721024:GOD721048 GXY721024:GXZ721048 HHU721024:HHV721048 HRQ721024:HRR721048 IBM721024:IBN721048 ILI721024:ILJ721048 IVE721024:IVF721048 JFA721024:JFB721048 JOW721024:JOX721048 JYS721024:JYT721048 KIO721024:KIP721048 KSK721024:KSL721048 LCG721024:LCH721048 LMC721024:LMD721048 LVY721024:LVZ721048 MFU721024:MFV721048 MPQ721024:MPR721048 MZM721024:MZN721048 NJI721024:NJJ721048 NTE721024:NTF721048 ODA721024:ODB721048 OMW721024:OMX721048 OWS721024:OWT721048 PGO721024:PGP721048 PQK721024:PQL721048 QAG721024:QAH721048 QKC721024:QKD721048 QTY721024:QTZ721048 RDU721024:RDV721048 RNQ721024:RNR721048 RXM721024:RXN721048 SHI721024:SHJ721048 SRE721024:SRF721048 TBA721024:TBB721048 TKW721024:TKX721048 TUS721024:TUT721048 UEO721024:UEP721048 UOK721024:UOL721048 UYG721024:UYH721048 VIC721024:VID721048 VRY721024:VRZ721048 WBU721024:WBV721048 WLQ721024:WLR721048 WVM721024:WVN721048 E786560:F786584 JA786560:JB786584 SW786560:SX786584 ACS786560:ACT786584 AMO786560:AMP786584 AWK786560:AWL786584 BGG786560:BGH786584 BQC786560:BQD786584 BZY786560:BZZ786584 CJU786560:CJV786584 CTQ786560:CTR786584 DDM786560:DDN786584 DNI786560:DNJ786584 DXE786560:DXF786584 EHA786560:EHB786584 EQW786560:EQX786584 FAS786560:FAT786584 FKO786560:FKP786584 FUK786560:FUL786584 GEG786560:GEH786584 GOC786560:GOD786584 GXY786560:GXZ786584 HHU786560:HHV786584 HRQ786560:HRR786584 IBM786560:IBN786584 ILI786560:ILJ786584 IVE786560:IVF786584 JFA786560:JFB786584 JOW786560:JOX786584 JYS786560:JYT786584 KIO786560:KIP786584 KSK786560:KSL786584 LCG786560:LCH786584 LMC786560:LMD786584 LVY786560:LVZ786584 MFU786560:MFV786584 MPQ786560:MPR786584 MZM786560:MZN786584 NJI786560:NJJ786584 NTE786560:NTF786584 ODA786560:ODB786584 OMW786560:OMX786584 OWS786560:OWT786584 PGO786560:PGP786584 PQK786560:PQL786584 QAG786560:QAH786584 QKC786560:QKD786584 QTY786560:QTZ786584 RDU786560:RDV786584 RNQ786560:RNR786584 RXM786560:RXN786584 SHI786560:SHJ786584 SRE786560:SRF786584 TBA786560:TBB786584 TKW786560:TKX786584 TUS786560:TUT786584 UEO786560:UEP786584 UOK786560:UOL786584 UYG786560:UYH786584 VIC786560:VID786584 VRY786560:VRZ786584 WBU786560:WBV786584 WLQ786560:WLR786584 WVM786560:WVN786584 E852096:F852120 JA852096:JB852120 SW852096:SX852120 ACS852096:ACT852120 AMO852096:AMP852120 AWK852096:AWL852120 BGG852096:BGH852120 BQC852096:BQD852120 BZY852096:BZZ852120 CJU852096:CJV852120 CTQ852096:CTR852120 DDM852096:DDN852120 DNI852096:DNJ852120 DXE852096:DXF852120 EHA852096:EHB852120 EQW852096:EQX852120 FAS852096:FAT852120 FKO852096:FKP852120 FUK852096:FUL852120 GEG852096:GEH852120 GOC852096:GOD852120 GXY852096:GXZ852120 HHU852096:HHV852120 HRQ852096:HRR852120 IBM852096:IBN852120 ILI852096:ILJ852120 IVE852096:IVF852120 JFA852096:JFB852120 JOW852096:JOX852120 JYS852096:JYT852120 KIO852096:KIP852120 KSK852096:KSL852120 LCG852096:LCH852120 LMC852096:LMD852120 LVY852096:LVZ852120 MFU852096:MFV852120 MPQ852096:MPR852120 MZM852096:MZN852120 NJI852096:NJJ852120 NTE852096:NTF852120 ODA852096:ODB852120 OMW852096:OMX852120 OWS852096:OWT852120 PGO852096:PGP852120 PQK852096:PQL852120 QAG852096:QAH852120 QKC852096:QKD852120 QTY852096:QTZ852120 RDU852096:RDV852120 RNQ852096:RNR852120 RXM852096:RXN852120 SHI852096:SHJ852120 SRE852096:SRF852120 TBA852096:TBB852120 TKW852096:TKX852120 TUS852096:TUT852120 UEO852096:UEP852120 UOK852096:UOL852120 UYG852096:UYH852120 VIC852096:VID852120 VRY852096:VRZ852120 WBU852096:WBV852120 WLQ852096:WLR852120 WVM852096:WVN852120 E917632:F917656 JA917632:JB917656 SW917632:SX917656 ACS917632:ACT917656 AMO917632:AMP917656 AWK917632:AWL917656 BGG917632:BGH917656 BQC917632:BQD917656 BZY917632:BZZ917656 CJU917632:CJV917656 CTQ917632:CTR917656 DDM917632:DDN917656 DNI917632:DNJ917656 DXE917632:DXF917656 EHA917632:EHB917656 EQW917632:EQX917656 FAS917632:FAT917656 FKO917632:FKP917656 FUK917632:FUL917656 GEG917632:GEH917656 GOC917632:GOD917656 GXY917632:GXZ917656 HHU917632:HHV917656 HRQ917632:HRR917656 IBM917632:IBN917656 ILI917632:ILJ917656 IVE917632:IVF917656 JFA917632:JFB917656 JOW917632:JOX917656 JYS917632:JYT917656 KIO917632:KIP917656 KSK917632:KSL917656 LCG917632:LCH917656 LMC917632:LMD917656 LVY917632:LVZ917656 MFU917632:MFV917656 MPQ917632:MPR917656 MZM917632:MZN917656 NJI917632:NJJ917656 NTE917632:NTF917656 ODA917632:ODB917656 OMW917632:OMX917656 OWS917632:OWT917656 PGO917632:PGP917656 PQK917632:PQL917656 QAG917632:QAH917656 QKC917632:QKD917656 QTY917632:QTZ917656 RDU917632:RDV917656 RNQ917632:RNR917656 RXM917632:RXN917656 SHI917632:SHJ917656 SRE917632:SRF917656 TBA917632:TBB917656 TKW917632:TKX917656 TUS917632:TUT917656 UEO917632:UEP917656 UOK917632:UOL917656 UYG917632:UYH917656 VIC917632:VID917656 VRY917632:VRZ917656 WBU917632:WBV917656 WLQ917632:WLR917656 WVM917632:WVN917656 E983168:F983192 JA983168:JB983192 SW983168:SX983192 ACS983168:ACT983192 AMO983168:AMP983192 AWK983168:AWL983192 BGG983168:BGH983192 BQC983168:BQD983192 BZY983168:BZZ983192 CJU983168:CJV983192 CTQ983168:CTR983192 DDM983168:DDN983192 DNI983168:DNJ983192 DXE983168:DXF983192 EHA983168:EHB983192 EQW983168:EQX983192 FAS983168:FAT983192 FKO983168:FKP983192 FUK983168:FUL983192 GEG983168:GEH983192 GOC983168:GOD983192 GXY983168:GXZ983192 HHU983168:HHV983192 HRQ983168:HRR983192 IBM983168:IBN983192 ILI983168:ILJ983192 IVE983168:IVF983192 JFA983168:JFB983192 JOW983168:JOX983192 JYS983168:JYT983192 KIO983168:KIP983192 KSK983168:KSL983192 LCG983168:LCH983192 LMC983168:LMD983192 LVY983168:LVZ983192 MFU983168:MFV983192 MPQ983168:MPR983192 MZM983168:MZN983192 NJI983168:NJJ983192 NTE983168:NTF983192 ODA983168:ODB983192 OMW983168:OMX983192 OWS983168:OWT983192 PGO983168:PGP983192 PQK983168:PQL983192 QAG983168:QAH983192 QKC983168:QKD983192 QTY983168:QTZ983192 RDU983168:RDV983192 RNQ983168:RNR983192 RXM983168:RXN983192 SHI983168:SHJ983192 SRE983168:SRF983192 TBA983168:TBB983192 TKW983168:TKX983192 TUS983168:TUT983192 UEO983168:UEP983192 UOK983168:UOL983192 UYG983168:UYH983192 VIC983168:VID983192 VRY983168:VRZ983192 WBU983168:WBV983192 WLQ983168:WLR983192 WVM983168:WVN983192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topLeftCell="A31" workbookViewId="0">
      <selection activeCell="A9" sqref="A9:J9"/>
    </sheetView>
  </sheetViews>
  <sheetFormatPr defaultRowHeight="15" x14ac:dyDescent="0.25"/>
  <cols>
    <col min="1" max="1" width="15.85546875" style="122" customWidth="1"/>
    <col min="2" max="2" width="14.42578125" style="123" customWidth="1"/>
    <col min="3" max="3" width="17" style="123" customWidth="1"/>
    <col min="4" max="4" width="9" style="123" customWidth="1"/>
    <col min="5" max="5" width="15.7109375" style="124" customWidth="1"/>
    <col min="6" max="7" width="9.42578125" style="123" customWidth="1"/>
    <col min="8" max="8" width="15.42578125" style="123" customWidth="1"/>
    <col min="9" max="9" width="58.42578125" style="122" customWidth="1"/>
    <col min="10" max="10" width="21.7109375" style="122" customWidth="1"/>
    <col min="11" max="11" width="20" style="122" customWidth="1"/>
    <col min="12" max="13" width="13.42578125" style="122" customWidth="1"/>
    <col min="14" max="256" width="9.140625" style="122"/>
    <col min="257" max="257" width="15.85546875" style="122" customWidth="1"/>
    <col min="258" max="258" width="14.42578125" style="122" customWidth="1"/>
    <col min="259" max="259" width="17" style="122" customWidth="1"/>
    <col min="260" max="260" width="9" style="122" customWidth="1"/>
    <col min="261" max="261" width="15.7109375" style="122" customWidth="1"/>
    <col min="262" max="263" width="9.42578125" style="122" customWidth="1"/>
    <col min="264" max="264" width="15.42578125" style="122" customWidth="1"/>
    <col min="265" max="265" width="58.42578125" style="122" customWidth="1"/>
    <col min="266" max="266" width="21.7109375" style="122" customWidth="1"/>
    <col min="267" max="267" width="20" style="122" customWidth="1"/>
    <col min="268" max="269" width="13.42578125" style="122" customWidth="1"/>
    <col min="270" max="512" width="9.140625" style="122"/>
    <col min="513" max="513" width="15.85546875" style="122" customWidth="1"/>
    <col min="514" max="514" width="14.42578125" style="122" customWidth="1"/>
    <col min="515" max="515" width="17" style="122" customWidth="1"/>
    <col min="516" max="516" width="9" style="122" customWidth="1"/>
    <col min="517" max="517" width="15.7109375" style="122" customWidth="1"/>
    <col min="518" max="519" width="9.42578125" style="122" customWidth="1"/>
    <col min="520" max="520" width="15.42578125" style="122" customWidth="1"/>
    <col min="521" max="521" width="58.42578125" style="122" customWidth="1"/>
    <col min="522" max="522" width="21.7109375" style="122" customWidth="1"/>
    <col min="523" max="523" width="20" style="122" customWidth="1"/>
    <col min="524" max="525" width="13.42578125" style="122" customWidth="1"/>
    <col min="526" max="768" width="9.140625" style="122"/>
    <col min="769" max="769" width="15.85546875" style="122" customWidth="1"/>
    <col min="770" max="770" width="14.42578125" style="122" customWidth="1"/>
    <col min="771" max="771" width="17" style="122" customWidth="1"/>
    <col min="772" max="772" width="9" style="122" customWidth="1"/>
    <col min="773" max="773" width="15.7109375" style="122" customWidth="1"/>
    <col min="774" max="775" width="9.42578125" style="122" customWidth="1"/>
    <col min="776" max="776" width="15.42578125" style="122" customWidth="1"/>
    <col min="777" max="777" width="58.42578125" style="122" customWidth="1"/>
    <col min="778" max="778" width="21.7109375" style="122" customWidth="1"/>
    <col min="779" max="779" width="20" style="122" customWidth="1"/>
    <col min="780" max="781" width="13.42578125" style="122" customWidth="1"/>
    <col min="782" max="1024" width="9.140625" style="122"/>
    <col min="1025" max="1025" width="15.85546875" style="122" customWidth="1"/>
    <col min="1026" max="1026" width="14.42578125" style="122" customWidth="1"/>
    <col min="1027" max="1027" width="17" style="122" customWidth="1"/>
    <col min="1028" max="1028" width="9" style="122" customWidth="1"/>
    <col min="1029" max="1029" width="15.7109375" style="122" customWidth="1"/>
    <col min="1030" max="1031" width="9.42578125" style="122" customWidth="1"/>
    <col min="1032" max="1032" width="15.42578125" style="122" customWidth="1"/>
    <col min="1033" max="1033" width="58.42578125" style="122" customWidth="1"/>
    <col min="1034" max="1034" width="21.7109375" style="122" customWidth="1"/>
    <col min="1035" max="1035" width="20" style="122" customWidth="1"/>
    <col min="1036" max="1037" width="13.42578125" style="122" customWidth="1"/>
    <col min="1038" max="1280" width="9.140625" style="122"/>
    <col min="1281" max="1281" width="15.85546875" style="122" customWidth="1"/>
    <col min="1282" max="1282" width="14.42578125" style="122" customWidth="1"/>
    <col min="1283" max="1283" width="17" style="122" customWidth="1"/>
    <col min="1284" max="1284" width="9" style="122" customWidth="1"/>
    <col min="1285" max="1285" width="15.7109375" style="122" customWidth="1"/>
    <col min="1286" max="1287" width="9.42578125" style="122" customWidth="1"/>
    <col min="1288" max="1288" width="15.42578125" style="122" customWidth="1"/>
    <col min="1289" max="1289" width="58.42578125" style="122" customWidth="1"/>
    <col min="1290" max="1290" width="21.7109375" style="122" customWidth="1"/>
    <col min="1291" max="1291" width="20" style="122" customWidth="1"/>
    <col min="1292" max="1293" width="13.42578125" style="122" customWidth="1"/>
    <col min="1294" max="1536" width="9.140625" style="122"/>
    <col min="1537" max="1537" width="15.85546875" style="122" customWidth="1"/>
    <col min="1538" max="1538" width="14.42578125" style="122" customWidth="1"/>
    <col min="1539" max="1539" width="17" style="122" customWidth="1"/>
    <col min="1540" max="1540" width="9" style="122" customWidth="1"/>
    <col min="1541" max="1541" width="15.7109375" style="122" customWidth="1"/>
    <col min="1542" max="1543" width="9.42578125" style="122" customWidth="1"/>
    <col min="1544" max="1544" width="15.42578125" style="122" customWidth="1"/>
    <col min="1545" max="1545" width="58.42578125" style="122" customWidth="1"/>
    <col min="1546" max="1546" width="21.7109375" style="122" customWidth="1"/>
    <col min="1547" max="1547" width="20" style="122" customWidth="1"/>
    <col min="1548" max="1549" width="13.42578125" style="122" customWidth="1"/>
    <col min="1550" max="1792" width="9.140625" style="122"/>
    <col min="1793" max="1793" width="15.85546875" style="122" customWidth="1"/>
    <col min="1794" max="1794" width="14.42578125" style="122" customWidth="1"/>
    <col min="1795" max="1795" width="17" style="122" customWidth="1"/>
    <col min="1796" max="1796" width="9" style="122" customWidth="1"/>
    <col min="1797" max="1797" width="15.7109375" style="122" customWidth="1"/>
    <col min="1798" max="1799" width="9.42578125" style="122" customWidth="1"/>
    <col min="1800" max="1800" width="15.42578125" style="122" customWidth="1"/>
    <col min="1801" max="1801" width="58.42578125" style="122" customWidth="1"/>
    <col min="1802" max="1802" width="21.7109375" style="122" customWidth="1"/>
    <col min="1803" max="1803" width="20" style="122" customWidth="1"/>
    <col min="1804" max="1805" width="13.42578125" style="122" customWidth="1"/>
    <col min="1806" max="2048" width="9.140625" style="122"/>
    <col min="2049" max="2049" width="15.85546875" style="122" customWidth="1"/>
    <col min="2050" max="2050" width="14.42578125" style="122" customWidth="1"/>
    <col min="2051" max="2051" width="17" style="122" customWidth="1"/>
    <col min="2052" max="2052" width="9" style="122" customWidth="1"/>
    <col min="2053" max="2053" width="15.7109375" style="122" customWidth="1"/>
    <col min="2054" max="2055" width="9.42578125" style="122" customWidth="1"/>
    <col min="2056" max="2056" width="15.42578125" style="122" customWidth="1"/>
    <col min="2057" max="2057" width="58.42578125" style="122" customWidth="1"/>
    <col min="2058" max="2058" width="21.7109375" style="122" customWidth="1"/>
    <col min="2059" max="2059" width="20" style="122" customWidth="1"/>
    <col min="2060" max="2061" width="13.42578125" style="122" customWidth="1"/>
    <col min="2062" max="2304" width="9.140625" style="122"/>
    <col min="2305" max="2305" width="15.85546875" style="122" customWidth="1"/>
    <col min="2306" max="2306" width="14.42578125" style="122" customWidth="1"/>
    <col min="2307" max="2307" width="17" style="122" customWidth="1"/>
    <col min="2308" max="2308" width="9" style="122" customWidth="1"/>
    <col min="2309" max="2309" width="15.7109375" style="122" customWidth="1"/>
    <col min="2310" max="2311" width="9.42578125" style="122" customWidth="1"/>
    <col min="2312" max="2312" width="15.42578125" style="122" customWidth="1"/>
    <col min="2313" max="2313" width="58.42578125" style="122" customWidth="1"/>
    <col min="2314" max="2314" width="21.7109375" style="122" customWidth="1"/>
    <col min="2315" max="2315" width="20" style="122" customWidth="1"/>
    <col min="2316" max="2317" width="13.42578125" style="122" customWidth="1"/>
    <col min="2318" max="2560" width="9.140625" style="122"/>
    <col min="2561" max="2561" width="15.85546875" style="122" customWidth="1"/>
    <col min="2562" max="2562" width="14.42578125" style="122" customWidth="1"/>
    <col min="2563" max="2563" width="17" style="122" customWidth="1"/>
    <col min="2564" max="2564" width="9" style="122" customWidth="1"/>
    <col min="2565" max="2565" width="15.7109375" style="122" customWidth="1"/>
    <col min="2566" max="2567" width="9.42578125" style="122" customWidth="1"/>
    <col min="2568" max="2568" width="15.42578125" style="122" customWidth="1"/>
    <col min="2569" max="2569" width="58.42578125" style="122" customWidth="1"/>
    <col min="2570" max="2570" width="21.7109375" style="122" customWidth="1"/>
    <col min="2571" max="2571" width="20" style="122" customWidth="1"/>
    <col min="2572" max="2573" width="13.42578125" style="122" customWidth="1"/>
    <col min="2574" max="2816" width="9.140625" style="122"/>
    <col min="2817" max="2817" width="15.85546875" style="122" customWidth="1"/>
    <col min="2818" max="2818" width="14.42578125" style="122" customWidth="1"/>
    <col min="2819" max="2819" width="17" style="122" customWidth="1"/>
    <col min="2820" max="2820" width="9" style="122" customWidth="1"/>
    <col min="2821" max="2821" width="15.7109375" style="122" customWidth="1"/>
    <col min="2822" max="2823" width="9.42578125" style="122" customWidth="1"/>
    <col min="2824" max="2824" width="15.42578125" style="122" customWidth="1"/>
    <col min="2825" max="2825" width="58.42578125" style="122" customWidth="1"/>
    <col min="2826" max="2826" width="21.7109375" style="122" customWidth="1"/>
    <col min="2827" max="2827" width="20" style="122" customWidth="1"/>
    <col min="2828" max="2829" width="13.42578125" style="122" customWidth="1"/>
    <col min="2830" max="3072" width="9.140625" style="122"/>
    <col min="3073" max="3073" width="15.85546875" style="122" customWidth="1"/>
    <col min="3074" max="3074" width="14.42578125" style="122" customWidth="1"/>
    <col min="3075" max="3075" width="17" style="122" customWidth="1"/>
    <col min="3076" max="3076" width="9" style="122" customWidth="1"/>
    <col min="3077" max="3077" width="15.7109375" style="122" customWidth="1"/>
    <col min="3078" max="3079" width="9.42578125" style="122" customWidth="1"/>
    <col min="3080" max="3080" width="15.42578125" style="122" customWidth="1"/>
    <col min="3081" max="3081" width="58.42578125" style="122" customWidth="1"/>
    <col min="3082" max="3082" width="21.7109375" style="122" customWidth="1"/>
    <col min="3083" max="3083" width="20" style="122" customWidth="1"/>
    <col min="3084" max="3085" width="13.42578125" style="122" customWidth="1"/>
    <col min="3086" max="3328" width="9.140625" style="122"/>
    <col min="3329" max="3329" width="15.85546875" style="122" customWidth="1"/>
    <col min="3330" max="3330" width="14.42578125" style="122" customWidth="1"/>
    <col min="3331" max="3331" width="17" style="122" customWidth="1"/>
    <col min="3332" max="3332" width="9" style="122" customWidth="1"/>
    <col min="3333" max="3333" width="15.7109375" style="122" customWidth="1"/>
    <col min="3334" max="3335" width="9.42578125" style="122" customWidth="1"/>
    <col min="3336" max="3336" width="15.42578125" style="122" customWidth="1"/>
    <col min="3337" max="3337" width="58.42578125" style="122" customWidth="1"/>
    <col min="3338" max="3338" width="21.7109375" style="122" customWidth="1"/>
    <col min="3339" max="3339" width="20" style="122" customWidth="1"/>
    <col min="3340" max="3341" width="13.42578125" style="122" customWidth="1"/>
    <col min="3342" max="3584" width="9.140625" style="122"/>
    <col min="3585" max="3585" width="15.85546875" style="122" customWidth="1"/>
    <col min="3586" max="3586" width="14.42578125" style="122" customWidth="1"/>
    <col min="3587" max="3587" width="17" style="122" customWidth="1"/>
    <col min="3588" max="3588" width="9" style="122" customWidth="1"/>
    <col min="3589" max="3589" width="15.7109375" style="122" customWidth="1"/>
    <col min="3590" max="3591" width="9.42578125" style="122" customWidth="1"/>
    <col min="3592" max="3592" width="15.42578125" style="122" customWidth="1"/>
    <col min="3593" max="3593" width="58.42578125" style="122" customWidth="1"/>
    <col min="3594" max="3594" width="21.7109375" style="122" customWidth="1"/>
    <col min="3595" max="3595" width="20" style="122" customWidth="1"/>
    <col min="3596" max="3597" width="13.42578125" style="122" customWidth="1"/>
    <col min="3598" max="3840" width="9.140625" style="122"/>
    <col min="3841" max="3841" width="15.85546875" style="122" customWidth="1"/>
    <col min="3842" max="3842" width="14.42578125" style="122" customWidth="1"/>
    <col min="3843" max="3843" width="17" style="122" customWidth="1"/>
    <col min="3844" max="3844" width="9" style="122" customWidth="1"/>
    <col min="3845" max="3845" width="15.7109375" style="122" customWidth="1"/>
    <col min="3846" max="3847" width="9.42578125" style="122" customWidth="1"/>
    <col min="3848" max="3848" width="15.42578125" style="122" customWidth="1"/>
    <col min="3849" max="3849" width="58.42578125" style="122" customWidth="1"/>
    <col min="3850" max="3850" width="21.7109375" style="122" customWidth="1"/>
    <col min="3851" max="3851" width="20" style="122" customWidth="1"/>
    <col min="3852" max="3853" width="13.42578125" style="122" customWidth="1"/>
    <col min="3854" max="4096" width="9.140625" style="122"/>
    <col min="4097" max="4097" width="15.85546875" style="122" customWidth="1"/>
    <col min="4098" max="4098" width="14.42578125" style="122" customWidth="1"/>
    <col min="4099" max="4099" width="17" style="122" customWidth="1"/>
    <col min="4100" max="4100" width="9" style="122" customWidth="1"/>
    <col min="4101" max="4101" width="15.7109375" style="122" customWidth="1"/>
    <col min="4102" max="4103" width="9.42578125" style="122" customWidth="1"/>
    <col min="4104" max="4104" width="15.42578125" style="122" customWidth="1"/>
    <col min="4105" max="4105" width="58.42578125" style="122" customWidth="1"/>
    <col min="4106" max="4106" width="21.7109375" style="122" customWidth="1"/>
    <col min="4107" max="4107" width="20" style="122" customWidth="1"/>
    <col min="4108" max="4109" width="13.42578125" style="122" customWidth="1"/>
    <col min="4110" max="4352" width="9.140625" style="122"/>
    <col min="4353" max="4353" width="15.85546875" style="122" customWidth="1"/>
    <col min="4354" max="4354" width="14.42578125" style="122" customWidth="1"/>
    <col min="4355" max="4355" width="17" style="122" customWidth="1"/>
    <col min="4356" max="4356" width="9" style="122" customWidth="1"/>
    <col min="4357" max="4357" width="15.7109375" style="122" customWidth="1"/>
    <col min="4358" max="4359" width="9.42578125" style="122" customWidth="1"/>
    <col min="4360" max="4360" width="15.42578125" style="122" customWidth="1"/>
    <col min="4361" max="4361" width="58.42578125" style="122" customWidth="1"/>
    <col min="4362" max="4362" width="21.7109375" style="122" customWidth="1"/>
    <col min="4363" max="4363" width="20" style="122" customWidth="1"/>
    <col min="4364" max="4365" width="13.42578125" style="122" customWidth="1"/>
    <col min="4366" max="4608" width="9.140625" style="122"/>
    <col min="4609" max="4609" width="15.85546875" style="122" customWidth="1"/>
    <col min="4610" max="4610" width="14.42578125" style="122" customWidth="1"/>
    <col min="4611" max="4611" width="17" style="122" customWidth="1"/>
    <col min="4612" max="4612" width="9" style="122" customWidth="1"/>
    <col min="4613" max="4613" width="15.7109375" style="122" customWidth="1"/>
    <col min="4614" max="4615" width="9.42578125" style="122" customWidth="1"/>
    <col min="4616" max="4616" width="15.42578125" style="122" customWidth="1"/>
    <col min="4617" max="4617" width="58.42578125" style="122" customWidth="1"/>
    <col min="4618" max="4618" width="21.7109375" style="122" customWidth="1"/>
    <col min="4619" max="4619" width="20" style="122" customWidth="1"/>
    <col min="4620" max="4621" width="13.42578125" style="122" customWidth="1"/>
    <col min="4622" max="4864" width="9.140625" style="122"/>
    <col min="4865" max="4865" width="15.85546875" style="122" customWidth="1"/>
    <col min="4866" max="4866" width="14.42578125" style="122" customWidth="1"/>
    <col min="4867" max="4867" width="17" style="122" customWidth="1"/>
    <col min="4868" max="4868" width="9" style="122" customWidth="1"/>
    <col min="4869" max="4869" width="15.7109375" style="122" customWidth="1"/>
    <col min="4870" max="4871" width="9.42578125" style="122" customWidth="1"/>
    <col min="4872" max="4872" width="15.42578125" style="122" customWidth="1"/>
    <col min="4873" max="4873" width="58.42578125" style="122" customWidth="1"/>
    <col min="4874" max="4874" width="21.7109375" style="122" customWidth="1"/>
    <col min="4875" max="4875" width="20" style="122" customWidth="1"/>
    <col min="4876" max="4877" width="13.42578125" style="122" customWidth="1"/>
    <col min="4878" max="5120" width="9.140625" style="122"/>
    <col min="5121" max="5121" width="15.85546875" style="122" customWidth="1"/>
    <col min="5122" max="5122" width="14.42578125" style="122" customWidth="1"/>
    <col min="5123" max="5123" width="17" style="122" customWidth="1"/>
    <col min="5124" max="5124" width="9" style="122" customWidth="1"/>
    <col min="5125" max="5125" width="15.7109375" style="122" customWidth="1"/>
    <col min="5126" max="5127" width="9.42578125" style="122" customWidth="1"/>
    <col min="5128" max="5128" width="15.42578125" style="122" customWidth="1"/>
    <col min="5129" max="5129" width="58.42578125" style="122" customWidth="1"/>
    <col min="5130" max="5130" width="21.7109375" style="122" customWidth="1"/>
    <col min="5131" max="5131" width="20" style="122" customWidth="1"/>
    <col min="5132" max="5133" width="13.42578125" style="122" customWidth="1"/>
    <col min="5134" max="5376" width="9.140625" style="122"/>
    <col min="5377" max="5377" width="15.85546875" style="122" customWidth="1"/>
    <col min="5378" max="5378" width="14.42578125" style="122" customWidth="1"/>
    <col min="5379" max="5379" width="17" style="122" customWidth="1"/>
    <col min="5380" max="5380" width="9" style="122" customWidth="1"/>
    <col min="5381" max="5381" width="15.7109375" style="122" customWidth="1"/>
    <col min="5382" max="5383" width="9.42578125" style="122" customWidth="1"/>
    <col min="5384" max="5384" width="15.42578125" style="122" customWidth="1"/>
    <col min="5385" max="5385" width="58.42578125" style="122" customWidth="1"/>
    <col min="5386" max="5386" width="21.7109375" style="122" customWidth="1"/>
    <col min="5387" max="5387" width="20" style="122" customWidth="1"/>
    <col min="5388" max="5389" width="13.42578125" style="122" customWidth="1"/>
    <col min="5390" max="5632" width="9.140625" style="122"/>
    <col min="5633" max="5633" width="15.85546875" style="122" customWidth="1"/>
    <col min="5634" max="5634" width="14.42578125" style="122" customWidth="1"/>
    <col min="5635" max="5635" width="17" style="122" customWidth="1"/>
    <col min="5636" max="5636" width="9" style="122" customWidth="1"/>
    <col min="5637" max="5637" width="15.7109375" style="122" customWidth="1"/>
    <col min="5638" max="5639" width="9.42578125" style="122" customWidth="1"/>
    <col min="5640" max="5640" width="15.42578125" style="122" customWidth="1"/>
    <col min="5641" max="5641" width="58.42578125" style="122" customWidth="1"/>
    <col min="5642" max="5642" width="21.7109375" style="122" customWidth="1"/>
    <col min="5643" max="5643" width="20" style="122" customWidth="1"/>
    <col min="5644" max="5645" width="13.42578125" style="122" customWidth="1"/>
    <col min="5646" max="5888" width="9.140625" style="122"/>
    <col min="5889" max="5889" width="15.85546875" style="122" customWidth="1"/>
    <col min="5890" max="5890" width="14.42578125" style="122" customWidth="1"/>
    <col min="5891" max="5891" width="17" style="122" customWidth="1"/>
    <col min="5892" max="5892" width="9" style="122" customWidth="1"/>
    <col min="5893" max="5893" width="15.7109375" style="122" customWidth="1"/>
    <col min="5894" max="5895" width="9.42578125" style="122" customWidth="1"/>
    <col min="5896" max="5896" width="15.42578125" style="122" customWidth="1"/>
    <col min="5897" max="5897" width="58.42578125" style="122" customWidth="1"/>
    <col min="5898" max="5898" width="21.7109375" style="122" customWidth="1"/>
    <col min="5899" max="5899" width="20" style="122" customWidth="1"/>
    <col min="5900" max="5901" width="13.42578125" style="122" customWidth="1"/>
    <col min="5902" max="6144" width="9.140625" style="122"/>
    <col min="6145" max="6145" width="15.85546875" style="122" customWidth="1"/>
    <col min="6146" max="6146" width="14.42578125" style="122" customWidth="1"/>
    <col min="6147" max="6147" width="17" style="122" customWidth="1"/>
    <col min="6148" max="6148" width="9" style="122" customWidth="1"/>
    <col min="6149" max="6149" width="15.7109375" style="122" customWidth="1"/>
    <col min="6150" max="6151" width="9.42578125" style="122" customWidth="1"/>
    <col min="6152" max="6152" width="15.42578125" style="122" customWidth="1"/>
    <col min="6153" max="6153" width="58.42578125" style="122" customWidth="1"/>
    <col min="6154" max="6154" width="21.7109375" style="122" customWidth="1"/>
    <col min="6155" max="6155" width="20" style="122" customWidth="1"/>
    <col min="6156" max="6157" width="13.42578125" style="122" customWidth="1"/>
    <col min="6158" max="6400" width="9.140625" style="122"/>
    <col min="6401" max="6401" width="15.85546875" style="122" customWidth="1"/>
    <col min="6402" max="6402" width="14.42578125" style="122" customWidth="1"/>
    <col min="6403" max="6403" width="17" style="122" customWidth="1"/>
    <col min="6404" max="6404" width="9" style="122" customWidth="1"/>
    <col min="6405" max="6405" width="15.7109375" style="122" customWidth="1"/>
    <col min="6406" max="6407" width="9.42578125" style="122" customWidth="1"/>
    <col min="6408" max="6408" width="15.42578125" style="122" customWidth="1"/>
    <col min="6409" max="6409" width="58.42578125" style="122" customWidth="1"/>
    <col min="6410" max="6410" width="21.7109375" style="122" customWidth="1"/>
    <col min="6411" max="6411" width="20" style="122" customWidth="1"/>
    <col min="6412" max="6413" width="13.42578125" style="122" customWidth="1"/>
    <col min="6414" max="6656" width="9.140625" style="122"/>
    <col min="6657" max="6657" width="15.85546875" style="122" customWidth="1"/>
    <col min="6658" max="6658" width="14.42578125" style="122" customWidth="1"/>
    <col min="6659" max="6659" width="17" style="122" customWidth="1"/>
    <col min="6660" max="6660" width="9" style="122" customWidth="1"/>
    <col min="6661" max="6661" width="15.7109375" style="122" customWidth="1"/>
    <col min="6662" max="6663" width="9.42578125" style="122" customWidth="1"/>
    <col min="6664" max="6664" width="15.42578125" style="122" customWidth="1"/>
    <col min="6665" max="6665" width="58.42578125" style="122" customWidth="1"/>
    <col min="6666" max="6666" width="21.7109375" style="122" customWidth="1"/>
    <col min="6667" max="6667" width="20" style="122" customWidth="1"/>
    <col min="6668" max="6669" width="13.42578125" style="122" customWidth="1"/>
    <col min="6670" max="6912" width="9.140625" style="122"/>
    <col min="6913" max="6913" width="15.85546875" style="122" customWidth="1"/>
    <col min="6914" max="6914" width="14.42578125" style="122" customWidth="1"/>
    <col min="6915" max="6915" width="17" style="122" customWidth="1"/>
    <col min="6916" max="6916" width="9" style="122" customWidth="1"/>
    <col min="6917" max="6917" width="15.7109375" style="122" customWidth="1"/>
    <col min="6918" max="6919" width="9.42578125" style="122" customWidth="1"/>
    <col min="6920" max="6920" width="15.42578125" style="122" customWidth="1"/>
    <col min="6921" max="6921" width="58.42578125" style="122" customWidth="1"/>
    <col min="6922" max="6922" width="21.7109375" style="122" customWidth="1"/>
    <col min="6923" max="6923" width="20" style="122" customWidth="1"/>
    <col min="6924" max="6925" width="13.42578125" style="122" customWidth="1"/>
    <col min="6926" max="7168" width="9.140625" style="122"/>
    <col min="7169" max="7169" width="15.85546875" style="122" customWidth="1"/>
    <col min="7170" max="7170" width="14.42578125" style="122" customWidth="1"/>
    <col min="7171" max="7171" width="17" style="122" customWidth="1"/>
    <col min="7172" max="7172" width="9" style="122" customWidth="1"/>
    <col min="7173" max="7173" width="15.7109375" style="122" customWidth="1"/>
    <col min="7174" max="7175" width="9.42578125" style="122" customWidth="1"/>
    <col min="7176" max="7176" width="15.42578125" style="122" customWidth="1"/>
    <col min="7177" max="7177" width="58.42578125" style="122" customWidth="1"/>
    <col min="7178" max="7178" width="21.7109375" style="122" customWidth="1"/>
    <col min="7179" max="7179" width="20" style="122" customWidth="1"/>
    <col min="7180" max="7181" width="13.42578125" style="122" customWidth="1"/>
    <col min="7182" max="7424" width="9.140625" style="122"/>
    <col min="7425" max="7425" width="15.85546875" style="122" customWidth="1"/>
    <col min="7426" max="7426" width="14.42578125" style="122" customWidth="1"/>
    <col min="7427" max="7427" width="17" style="122" customWidth="1"/>
    <col min="7428" max="7428" width="9" style="122" customWidth="1"/>
    <col min="7429" max="7429" width="15.7109375" style="122" customWidth="1"/>
    <col min="7430" max="7431" width="9.42578125" style="122" customWidth="1"/>
    <col min="7432" max="7432" width="15.42578125" style="122" customWidth="1"/>
    <col min="7433" max="7433" width="58.42578125" style="122" customWidth="1"/>
    <col min="7434" max="7434" width="21.7109375" style="122" customWidth="1"/>
    <col min="7435" max="7435" width="20" style="122" customWidth="1"/>
    <col min="7436" max="7437" width="13.42578125" style="122" customWidth="1"/>
    <col min="7438" max="7680" width="9.140625" style="122"/>
    <col min="7681" max="7681" width="15.85546875" style="122" customWidth="1"/>
    <col min="7682" max="7682" width="14.42578125" style="122" customWidth="1"/>
    <col min="7683" max="7683" width="17" style="122" customWidth="1"/>
    <col min="7684" max="7684" width="9" style="122" customWidth="1"/>
    <col min="7685" max="7685" width="15.7109375" style="122" customWidth="1"/>
    <col min="7686" max="7687" width="9.42578125" style="122" customWidth="1"/>
    <col min="7688" max="7688" width="15.42578125" style="122" customWidth="1"/>
    <col min="7689" max="7689" width="58.42578125" style="122" customWidth="1"/>
    <col min="7690" max="7690" width="21.7109375" style="122" customWidth="1"/>
    <col min="7691" max="7691" width="20" style="122" customWidth="1"/>
    <col min="7692" max="7693" width="13.42578125" style="122" customWidth="1"/>
    <col min="7694" max="7936" width="9.140625" style="122"/>
    <col min="7937" max="7937" width="15.85546875" style="122" customWidth="1"/>
    <col min="7938" max="7938" width="14.42578125" style="122" customWidth="1"/>
    <col min="7939" max="7939" width="17" style="122" customWidth="1"/>
    <col min="7940" max="7940" width="9" style="122" customWidth="1"/>
    <col min="7941" max="7941" width="15.7109375" style="122" customWidth="1"/>
    <col min="7942" max="7943" width="9.42578125" style="122" customWidth="1"/>
    <col min="7944" max="7944" width="15.42578125" style="122" customWidth="1"/>
    <col min="7945" max="7945" width="58.42578125" style="122" customWidth="1"/>
    <col min="7946" max="7946" width="21.7109375" style="122" customWidth="1"/>
    <col min="7947" max="7947" width="20" style="122" customWidth="1"/>
    <col min="7948" max="7949" width="13.42578125" style="122" customWidth="1"/>
    <col min="7950" max="8192" width="9.140625" style="122"/>
    <col min="8193" max="8193" width="15.85546875" style="122" customWidth="1"/>
    <col min="8194" max="8194" width="14.42578125" style="122" customWidth="1"/>
    <col min="8195" max="8195" width="17" style="122" customWidth="1"/>
    <col min="8196" max="8196" width="9" style="122" customWidth="1"/>
    <col min="8197" max="8197" width="15.7109375" style="122" customWidth="1"/>
    <col min="8198" max="8199" width="9.42578125" style="122" customWidth="1"/>
    <col min="8200" max="8200" width="15.42578125" style="122" customWidth="1"/>
    <col min="8201" max="8201" width="58.42578125" style="122" customWidth="1"/>
    <col min="8202" max="8202" width="21.7109375" style="122" customWidth="1"/>
    <col min="8203" max="8203" width="20" style="122" customWidth="1"/>
    <col min="8204" max="8205" width="13.42578125" style="122" customWidth="1"/>
    <col min="8206" max="8448" width="9.140625" style="122"/>
    <col min="8449" max="8449" width="15.85546875" style="122" customWidth="1"/>
    <col min="8450" max="8450" width="14.42578125" style="122" customWidth="1"/>
    <col min="8451" max="8451" width="17" style="122" customWidth="1"/>
    <col min="8452" max="8452" width="9" style="122" customWidth="1"/>
    <col min="8453" max="8453" width="15.7109375" style="122" customWidth="1"/>
    <col min="8454" max="8455" width="9.42578125" style="122" customWidth="1"/>
    <col min="8456" max="8456" width="15.42578125" style="122" customWidth="1"/>
    <col min="8457" max="8457" width="58.42578125" style="122" customWidth="1"/>
    <col min="8458" max="8458" width="21.7109375" style="122" customWidth="1"/>
    <col min="8459" max="8459" width="20" style="122" customWidth="1"/>
    <col min="8460" max="8461" width="13.42578125" style="122" customWidth="1"/>
    <col min="8462" max="8704" width="9.140625" style="122"/>
    <col min="8705" max="8705" width="15.85546875" style="122" customWidth="1"/>
    <col min="8706" max="8706" width="14.42578125" style="122" customWidth="1"/>
    <col min="8707" max="8707" width="17" style="122" customWidth="1"/>
    <col min="8708" max="8708" width="9" style="122" customWidth="1"/>
    <col min="8709" max="8709" width="15.7109375" style="122" customWidth="1"/>
    <col min="8710" max="8711" width="9.42578125" style="122" customWidth="1"/>
    <col min="8712" max="8712" width="15.42578125" style="122" customWidth="1"/>
    <col min="8713" max="8713" width="58.42578125" style="122" customWidth="1"/>
    <col min="8714" max="8714" width="21.7109375" style="122" customWidth="1"/>
    <col min="8715" max="8715" width="20" style="122" customWidth="1"/>
    <col min="8716" max="8717" width="13.42578125" style="122" customWidth="1"/>
    <col min="8718" max="8960" width="9.140625" style="122"/>
    <col min="8961" max="8961" width="15.85546875" style="122" customWidth="1"/>
    <col min="8962" max="8962" width="14.42578125" style="122" customWidth="1"/>
    <col min="8963" max="8963" width="17" style="122" customWidth="1"/>
    <col min="8964" max="8964" width="9" style="122" customWidth="1"/>
    <col min="8965" max="8965" width="15.7109375" style="122" customWidth="1"/>
    <col min="8966" max="8967" width="9.42578125" style="122" customWidth="1"/>
    <col min="8968" max="8968" width="15.42578125" style="122" customWidth="1"/>
    <col min="8969" max="8969" width="58.42578125" style="122" customWidth="1"/>
    <col min="8970" max="8970" width="21.7109375" style="122" customWidth="1"/>
    <col min="8971" max="8971" width="20" style="122" customWidth="1"/>
    <col min="8972" max="8973" width="13.42578125" style="122" customWidth="1"/>
    <col min="8974" max="9216" width="9.140625" style="122"/>
    <col min="9217" max="9217" width="15.85546875" style="122" customWidth="1"/>
    <col min="9218" max="9218" width="14.42578125" style="122" customWidth="1"/>
    <col min="9219" max="9219" width="17" style="122" customWidth="1"/>
    <col min="9220" max="9220" width="9" style="122" customWidth="1"/>
    <col min="9221" max="9221" width="15.7109375" style="122" customWidth="1"/>
    <col min="9222" max="9223" width="9.42578125" style="122" customWidth="1"/>
    <col min="9224" max="9224" width="15.42578125" style="122" customWidth="1"/>
    <col min="9225" max="9225" width="58.42578125" style="122" customWidth="1"/>
    <col min="9226" max="9226" width="21.7109375" style="122" customWidth="1"/>
    <col min="9227" max="9227" width="20" style="122" customWidth="1"/>
    <col min="9228" max="9229" width="13.42578125" style="122" customWidth="1"/>
    <col min="9230" max="9472" width="9.140625" style="122"/>
    <col min="9473" max="9473" width="15.85546875" style="122" customWidth="1"/>
    <col min="9474" max="9474" width="14.42578125" style="122" customWidth="1"/>
    <col min="9475" max="9475" width="17" style="122" customWidth="1"/>
    <col min="9476" max="9476" width="9" style="122" customWidth="1"/>
    <col min="9477" max="9477" width="15.7109375" style="122" customWidth="1"/>
    <col min="9478" max="9479" width="9.42578125" style="122" customWidth="1"/>
    <col min="9480" max="9480" width="15.42578125" style="122" customWidth="1"/>
    <col min="9481" max="9481" width="58.42578125" style="122" customWidth="1"/>
    <col min="9482" max="9482" width="21.7109375" style="122" customWidth="1"/>
    <col min="9483" max="9483" width="20" style="122" customWidth="1"/>
    <col min="9484" max="9485" width="13.42578125" style="122" customWidth="1"/>
    <col min="9486" max="9728" width="9.140625" style="122"/>
    <col min="9729" max="9729" width="15.85546875" style="122" customWidth="1"/>
    <col min="9730" max="9730" width="14.42578125" style="122" customWidth="1"/>
    <col min="9731" max="9731" width="17" style="122" customWidth="1"/>
    <col min="9732" max="9732" width="9" style="122" customWidth="1"/>
    <col min="9733" max="9733" width="15.7109375" style="122" customWidth="1"/>
    <col min="9734" max="9735" width="9.42578125" style="122" customWidth="1"/>
    <col min="9736" max="9736" width="15.42578125" style="122" customWidth="1"/>
    <col min="9737" max="9737" width="58.42578125" style="122" customWidth="1"/>
    <col min="9738" max="9738" width="21.7109375" style="122" customWidth="1"/>
    <col min="9739" max="9739" width="20" style="122" customWidth="1"/>
    <col min="9740" max="9741" width="13.42578125" style="122" customWidth="1"/>
    <col min="9742" max="9984" width="9.140625" style="122"/>
    <col min="9985" max="9985" width="15.85546875" style="122" customWidth="1"/>
    <col min="9986" max="9986" width="14.42578125" style="122" customWidth="1"/>
    <col min="9987" max="9987" width="17" style="122" customWidth="1"/>
    <col min="9988" max="9988" width="9" style="122" customWidth="1"/>
    <col min="9989" max="9989" width="15.7109375" style="122" customWidth="1"/>
    <col min="9990" max="9991" width="9.42578125" style="122" customWidth="1"/>
    <col min="9992" max="9992" width="15.42578125" style="122" customWidth="1"/>
    <col min="9993" max="9993" width="58.42578125" style="122" customWidth="1"/>
    <col min="9994" max="9994" width="21.7109375" style="122" customWidth="1"/>
    <col min="9995" max="9995" width="20" style="122" customWidth="1"/>
    <col min="9996" max="9997" width="13.42578125" style="122" customWidth="1"/>
    <col min="9998" max="10240" width="9.140625" style="122"/>
    <col min="10241" max="10241" width="15.85546875" style="122" customWidth="1"/>
    <col min="10242" max="10242" width="14.42578125" style="122" customWidth="1"/>
    <col min="10243" max="10243" width="17" style="122" customWidth="1"/>
    <col min="10244" max="10244" width="9" style="122" customWidth="1"/>
    <col min="10245" max="10245" width="15.7109375" style="122" customWidth="1"/>
    <col min="10246" max="10247" width="9.42578125" style="122" customWidth="1"/>
    <col min="10248" max="10248" width="15.42578125" style="122" customWidth="1"/>
    <col min="10249" max="10249" width="58.42578125" style="122" customWidth="1"/>
    <col min="10250" max="10250" width="21.7109375" style="122" customWidth="1"/>
    <col min="10251" max="10251" width="20" style="122" customWidth="1"/>
    <col min="10252" max="10253" width="13.42578125" style="122" customWidth="1"/>
    <col min="10254" max="10496" width="9.140625" style="122"/>
    <col min="10497" max="10497" width="15.85546875" style="122" customWidth="1"/>
    <col min="10498" max="10498" width="14.42578125" style="122" customWidth="1"/>
    <col min="10499" max="10499" width="17" style="122" customWidth="1"/>
    <col min="10500" max="10500" width="9" style="122" customWidth="1"/>
    <col min="10501" max="10501" width="15.7109375" style="122" customWidth="1"/>
    <col min="10502" max="10503" width="9.42578125" style="122" customWidth="1"/>
    <col min="10504" max="10504" width="15.42578125" style="122" customWidth="1"/>
    <col min="10505" max="10505" width="58.42578125" style="122" customWidth="1"/>
    <col min="10506" max="10506" width="21.7109375" style="122" customWidth="1"/>
    <col min="10507" max="10507" width="20" style="122" customWidth="1"/>
    <col min="10508" max="10509" width="13.42578125" style="122" customWidth="1"/>
    <col min="10510" max="10752" width="9.140625" style="122"/>
    <col min="10753" max="10753" width="15.85546875" style="122" customWidth="1"/>
    <col min="10754" max="10754" width="14.42578125" style="122" customWidth="1"/>
    <col min="10755" max="10755" width="17" style="122" customWidth="1"/>
    <col min="10756" max="10756" width="9" style="122" customWidth="1"/>
    <col min="10757" max="10757" width="15.7109375" style="122" customWidth="1"/>
    <col min="10758" max="10759" width="9.42578125" style="122" customWidth="1"/>
    <col min="10760" max="10760" width="15.42578125" style="122" customWidth="1"/>
    <col min="10761" max="10761" width="58.42578125" style="122" customWidth="1"/>
    <col min="10762" max="10762" width="21.7109375" style="122" customWidth="1"/>
    <col min="10763" max="10763" width="20" style="122" customWidth="1"/>
    <col min="10764" max="10765" width="13.42578125" style="122" customWidth="1"/>
    <col min="10766" max="11008" width="9.140625" style="122"/>
    <col min="11009" max="11009" width="15.85546875" style="122" customWidth="1"/>
    <col min="11010" max="11010" width="14.42578125" style="122" customWidth="1"/>
    <col min="11011" max="11011" width="17" style="122" customWidth="1"/>
    <col min="11012" max="11012" width="9" style="122" customWidth="1"/>
    <col min="11013" max="11013" width="15.7109375" style="122" customWidth="1"/>
    <col min="11014" max="11015" width="9.42578125" style="122" customWidth="1"/>
    <col min="11016" max="11016" width="15.42578125" style="122" customWidth="1"/>
    <col min="11017" max="11017" width="58.42578125" style="122" customWidth="1"/>
    <col min="11018" max="11018" width="21.7109375" style="122" customWidth="1"/>
    <col min="11019" max="11019" width="20" style="122" customWidth="1"/>
    <col min="11020" max="11021" width="13.42578125" style="122" customWidth="1"/>
    <col min="11022" max="11264" width="9.140625" style="122"/>
    <col min="11265" max="11265" width="15.85546875" style="122" customWidth="1"/>
    <col min="11266" max="11266" width="14.42578125" style="122" customWidth="1"/>
    <col min="11267" max="11267" width="17" style="122" customWidth="1"/>
    <col min="11268" max="11268" width="9" style="122" customWidth="1"/>
    <col min="11269" max="11269" width="15.7109375" style="122" customWidth="1"/>
    <col min="11270" max="11271" width="9.42578125" style="122" customWidth="1"/>
    <col min="11272" max="11272" width="15.42578125" style="122" customWidth="1"/>
    <col min="11273" max="11273" width="58.42578125" style="122" customWidth="1"/>
    <col min="11274" max="11274" width="21.7109375" style="122" customWidth="1"/>
    <col min="11275" max="11275" width="20" style="122" customWidth="1"/>
    <col min="11276" max="11277" width="13.42578125" style="122" customWidth="1"/>
    <col min="11278" max="11520" width="9.140625" style="122"/>
    <col min="11521" max="11521" width="15.85546875" style="122" customWidth="1"/>
    <col min="11522" max="11522" width="14.42578125" style="122" customWidth="1"/>
    <col min="11523" max="11523" width="17" style="122" customWidth="1"/>
    <col min="11524" max="11524" width="9" style="122" customWidth="1"/>
    <col min="11525" max="11525" width="15.7109375" style="122" customWidth="1"/>
    <col min="11526" max="11527" width="9.42578125" style="122" customWidth="1"/>
    <col min="11528" max="11528" width="15.42578125" style="122" customWidth="1"/>
    <col min="11529" max="11529" width="58.42578125" style="122" customWidth="1"/>
    <col min="11530" max="11530" width="21.7109375" style="122" customWidth="1"/>
    <col min="11531" max="11531" width="20" style="122" customWidth="1"/>
    <col min="11532" max="11533" width="13.42578125" style="122" customWidth="1"/>
    <col min="11534" max="11776" width="9.140625" style="122"/>
    <col min="11777" max="11777" width="15.85546875" style="122" customWidth="1"/>
    <col min="11778" max="11778" width="14.42578125" style="122" customWidth="1"/>
    <col min="11779" max="11779" width="17" style="122" customWidth="1"/>
    <col min="11780" max="11780" width="9" style="122" customWidth="1"/>
    <col min="11781" max="11781" width="15.7109375" style="122" customWidth="1"/>
    <col min="11782" max="11783" width="9.42578125" style="122" customWidth="1"/>
    <col min="11784" max="11784" width="15.42578125" style="122" customWidth="1"/>
    <col min="11785" max="11785" width="58.42578125" style="122" customWidth="1"/>
    <col min="11786" max="11786" width="21.7109375" style="122" customWidth="1"/>
    <col min="11787" max="11787" width="20" style="122" customWidth="1"/>
    <col min="11788" max="11789" width="13.42578125" style="122" customWidth="1"/>
    <col min="11790" max="12032" width="9.140625" style="122"/>
    <col min="12033" max="12033" width="15.85546875" style="122" customWidth="1"/>
    <col min="12034" max="12034" width="14.42578125" style="122" customWidth="1"/>
    <col min="12035" max="12035" width="17" style="122" customWidth="1"/>
    <col min="12036" max="12036" width="9" style="122" customWidth="1"/>
    <col min="12037" max="12037" width="15.7109375" style="122" customWidth="1"/>
    <col min="12038" max="12039" width="9.42578125" style="122" customWidth="1"/>
    <col min="12040" max="12040" width="15.42578125" style="122" customWidth="1"/>
    <col min="12041" max="12041" width="58.42578125" style="122" customWidth="1"/>
    <col min="12042" max="12042" width="21.7109375" style="122" customWidth="1"/>
    <col min="12043" max="12043" width="20" style="122" customWidth="1"/>
    <col min="12044" max="12045" width="13.42578125" style="122" customWidth="1"/>
    <col min="12046" max="12288" width="9.140625" style="122"/>
    <col min="12289" max="12289" width="15.85546875" style="122" customWidth="1"/>
    <col min="12290" max="12290" width="14.42578125" style="122" customWidth="1"/>
    <col min="12291" max="12291" width="17" style="122" customWidth="1"/>
    <col min="12292" max="12292" width="9" style="122" customWidth="1"/>
    <col min="12293" max="12293" width="15.7109375" style="122" customWidth="1"/>
    <col min="12294" max="12295" width="9.42578125" style="122" customWidth="1"/>
    <col min="12296" max="12296" width="15.42578125" style="122" customWidth="1"/>
    <col min="12297" max="12297" width="58.42578125" style="122" customWidth="1"/>
    <col min="12298" max="12298" width="21.7109375" style="122" customWidth="1"/>
    <col min="12299" max="12299" width="20" style="122" customWidth="1"/>
    <col min="12300" max="12301" width="13.42578125" style="122" customWidth="1"/>
    <col min="12302" max="12544" width="9.140625" style="122"/>
    <col min="12545" max="12545" width="15.85546875" style="122" customWidth="1"/>
    <col min="12546" max="12546" width="14.42578125" style="122" customWidth="1"/>
    <col min="12547" max="12547" width="17" style="122" customWidth="1"/>
    <col min="12548" max="12548" width="9" style="122" customWidth="1"/>
    <col min="12549" max="12549" width="15.7109375" style="122" customWidth="1"/>
    <col min="12550" max="12551" width="9.42578125" style="122" customWidth="1"/>
    <col min="12552" max="12552" width="15.42578125" style="122" customWidth="1"/>
    <col min="12553" max="12553" width="58.42578125" style="122" customWidth="1"/>
    <col min="12554" max="12554" width="21.7109375" style="122" customWidth="1"/>
    <col min="12555" max="12555" width="20" style="122" customWidth="1"/>
    <col min="12556" max="12557" width="13.42578125" style="122" customWidth="1"/>
    <col min="12558" max="12800" width="9.140625" style="122"/>
    <col min="12801" max="12801" width="15.85546875" style="122" customWidth="1"/>
    <col min="12802" max="12802" width="14.42578125" style="122" customWidth="1"/>
    <col min="12803" max="12803" width="17" style="122" customWidth="1"/>
    <col min="12804" max="12804" width="9" style="122" customWidth="1"/>
    <col min="12805" max="12805" width="15.7109375" style="122" customWidth="1"/>
    <col min="12806" max="12807" width="9.42578125" style="122" customWidth="1"/>
    <col min="12808" max="12808" width="15.42578125" style="122" customWidth="1"/>
    <col min="12809" max="12809" width="58.42578125" style="122" customWidth="1"/>
    <col min="12810" max="12810" width="21.7109375" style="122" customWidth="1"/>
    <col min="12811" max="12811" width="20" style="122" customWidth="1"/>
    <col min="12812" max="12813" width="13.42578125" style="122" customWidth="1"/>
    <col min="12814" max="13056" width="9.140625" style="122"/>
    <col min="13057" max="13057" width="15.85546875" style="122" customWidth="1"/>
    <col min="13058" max="13058" width="14.42578125" style="122" customWidth="1"/>
    <col min="13059" max="13059" width="17" style="122" customWidth="1"/>
    <col min="13060" max="13060" width="9" style="122" customWidth="1"/>
    <col min="13061" max="13061" width="15.7109375" style="122" customWidth="1"/>
    <col min="13062" max="13063" width="9.42578125" style="122" customWidth="1"/>
    <col min="13064" max="13064" width="15.42578125" style="122" customWidth="1"/>
    <col min="13065" max="13065" width="58.42578125" style="122" customWidth="1"/>
    <col min="13066" max="13066" width="21.7109375" style="122" customWidth="1"/>
    <col min="13067" max="13067" width="20" style="122" customWidth="1"/>
    <col min="13068" max="13069" width="13.42578125" style="122" customWidth="1"/>
    <col min="13070" max="13312" width="9.140625" style="122"/>
    <col min="13313" max="13313" width="15.85546875" style="122" customWidth="1"/>
    <col min="13314" max="13314" width="14.42578125" style="122" customWidth="1"/>
    <col min="13315" max="13315" width="17" style="122" customWidth="1"/>
    <col min="13316" max="13316" width="9" style="122" customWidth="1"/>
    <col min="13317" max="13317" width="15.7109375" style="122" customWidth="1"/>
    <col min="13318" max="13319" width="9.42578125" style="122" customWidth="1"/>
    <col min="13320" max="13320" width="15.42578125" style="122" customWidth="1"/>
    <col min="13321" max="13321" width="58.42578125" style="122" customWidth="1"/>
    <col min="13322" max="13322" width="21.7109375" style="122" customWidth="1"/>
    <col min="13323" max="13323" width="20" style="122" customWidth="1"/>
    <col min="13324" max="13325" width="13.42578125" style="122" customWidth="1"/>
    <col min="13326" max="13568" width="9.140625" style="122"/>
    <col min="13569" max="13569" width="15.85546875" style="122" customWidth="1"/>
    <col min="13570" max="13570" width="14.42578125" style="122" customWidth="1"/>
    <col min="13571" max="13571" width="17" style="122" customWidth="1"/>
    <col min="13572" max="13572" width="9" style="122" customWidth="1"/>
    <col min="13573" max="13573" width="15.7109375" style="122" customWidth="1"/>
    <col min="13574" max="13575" width="9.42578125" style="122" customWidth="1"/>
    <col min="13576" max="13576" width="15.42578125" style="122" customWidth="1"/>
    <col min="13577" max="13577" width="58.42578125" style="122" customWidth="1"/>
    <col min="13578" max="13578" width="21.7109375" style="122" customWidth="1"/>
    <col min="13579" max="13579" width="20" style="122" customWidth="1"/>
    <col min="13580" max="13581" width="13.42578125" style="122" customWidth="1"/>
    <col min="13582" max="13824" width="9.140625" style="122"/>
    <col min="13825" max="13825" width="15.85546875" style="122" customWidth="1"/>
    <col min="13826" max="13826" width="14.42578125" style="122" customWidth="1"/>
    <col min="13827" max="13827" width="17" style="122" customWidth="1"/>
    <col min="13828" max="13828" width="9" style="122" customWidth="1"/>
    <col min="13829" max="13829" width="15.7109375" style="122" customWidth="1"/>
    <col min="13830" max="13831" width="9.42578125" style="122" customWidth="1"/>
    <col min="13832" max="13832" width="15.42578125" style="122" customWidth="1"/>
    <col min="13833" max="13833" width="58.42578125" style="122" customWidth="1"/>
    <col min="13834" max="13834" width="21.7109375" style="122" customWidth="1"/>
    <col min="13835" max="13835" width="20" style="122" customWidth="1"/>
    <col min="13836" max="13837" width="13.42578125" style="122" customWidth="1"/>
    <col min="13838" max="14080" width="9.140625" style="122"/>
    <col min="14081" max="14081" width="15.85546875" style="122" customWidth="1"/>
    <col min="14082" max="14082" width="14.42578125" style="122" customWidth="1"/>
    <col min="14083" max="14083" width="17" style="122" customWidth="1"/>
    <col min="14084" max="14084" width="9" style="122" customWidth="1"/>
    <col min="14085" max="14085" width="15.7109375" style="122" customWidth="1"/>
    <col min="14086" max="14087" width="9.42578125" style="122" customWidth="1"/>
    <col min="14088" max="14088" width="15.42578125" style="122" customWidth="1"/>
    <col min="14089" max="14089" width="58.42578125" style="122" customWidth="1"/>
    <col min="14090" max="14090" width="21.7109375" style="122" customWidth="1"/>
    <col min="14091" max="14091" width="20" style="122" customWidth="1"/>
    <col min="14092" max="14093" width="13.42578125" style="122" customWidth="1"/>
    <col min="14094" max="14336" width="9.140625" style="122"/>
    <col min="14337" max="14337" width="15.85546875" style="122" customWidth="1"/>
    <col min="14338" max="14338" width="14.42578125" style="122" customWidth="1"/>
    <col min="14339" max="14339" width="17" style="122" customWidth="1"/>
    <col min="14340" max="14340" width="9" style="122" customWidth="1"/>
    <col min="14341" max="14341" width="15.7109375" style="122" customWidth="1"/>
    <col min="14342" max="14343" width="9.42578125" style="122" customWidth="1"/>
    <col min="14344" max="14344" width="15.42578125" style="122" customWidth="1"/>
    <col min="14345" max="14345" width="58.42578125" style="122" customWidth="1"/>
    <col min="14346" max="14346" width="21.7109375" style="122" customWidth="1"/>
    <col min="14347" max="14347" width="20" style="122" customWidth="1"/>
    <col min="14348" max="14349" width="13.42578125" style="122" customWidth="1"/>
    <col min="14350" max="14592" width="9.140625" style="122"/>
    <col min="14593" max="14593" width="15.85546875" style="122" customWidth="1"/>
    <col min="14594" max="14594" width="14.42578125" style="122" customWidth="1"/>
    <col min="14595" max="14595" width="17" style="122" customWidth="1"/>
    <col min="14596" max="14596" width="9" style="122" customWidth="1"/>
    <col min="14597" max="14597" width="15.7109375" style="122" customWidth="1"/>
    <col min="14598" max="14599" width="9.42578125" style="122" customWidth="1"/>
    <col min="14600" max="14600" width="15.42578125" style="122" customWidth="1"/>
    <col min="14601" max="14601" width="58.42578125" style="122" customWidth="1"/>
    <col min="14602" max="14602" width="21.7109375" style="122" customWidth="1"/>
    <col min="14603" max="14603" width="20" style="122" customWidth="1"/>
    <col min="14604" max="14605" width="13.42578125" style="122" customWidth="1"/>
    <col min="14606" max="14848" width="9.140625" style="122"/>
    <col min="14849" max="14849" width="15.85546875" style="122" customWidth="1"/>
    <col min="14850" max="14850" width="14.42578125" style="122" customWidth="1"/>
    <col min="14851" max="14851" width="17" style="122" customWidth="1"/>
    <col min="14852" max="14852" width="9" style="122" customWidth="1"/>
    <col min="14853" max="14853" width="15.7109375" style="122" customWidth="1"/>
    <col min="14854" max="14855" width="9.42578125" style="122" customWidth="1"/>
    <col min="14856" max="14856" width="15.42578125" style="122" customWidth="1"/>
    <col min="14857" max="14857" width="58.42578125" style="122" customWidth="1"/>
    <col min="14858" max="14858" width="21.7109375" style="122" customWidth="1"/>
    <col min="14859" max="14859" width="20" style="122" customWidth="1"/>
    <col min="14860" max="14861" width="13.42578125" style="122" customWidth="1"/>
    <col min="14862" max="15104" width="9.140625" style="122"/>
    <col min="15105" max="15105" width="15.85546875" style="122" customWidth="1"/>
    <col min="15106" max="15106" width="14.42578125" style="122" customWidth="1"/>
    <col min="15107" max="15107" width="17" style="122" customWidth="1"/>
    <col min="15108" max="15108" width="9" style="122" customWidth="1"/>
    <col min="15109" max="15109" width="15.7109375" style="122" customWidth="1"/>
    <col min="15110" max="15111" width="9.42578125" style="122" customWidth="1"/>
    <col min="15112" max="15112" width="15.42578125" style="122" customWidth="1"/>
    <col min="15113" max="15113" width="58.42578125" style="122" customWidth="1"/>
    <col min="15114" max="15114" width="21.7109375" style="122" customWidth="1"/>
    <col min="15115" max="15115" width="20" style="122" customWidth="1"/>
    <col min="15116" max="15117" width="13.42578125" style="122" customWidth="1"/>
    <col min="15118" max="15360" width="9.140625" style="122"/>
    <col min="15361" max="15361" width="15.85546875" style="122" customWidth="1"/>
    <col min="15362" max="15362" width="14.42578125" style="122" customWidth="1"/>
    <col min="15363" max="15363" width="17" style="122" customWidth="1"/>
    <col min="15364" max="15364" width="9" style="122" customWidth="1"/>
    <col min="15365" max="15365" width="15.7109375" style="122" customWidth="1"/>
    <col min="15366" max="15367" width="9.42578125" style="122" customWidth="1"/>
    <col min="15368" max="15368" width="15.42578125" style="122" customWidth="1"/>
    <col min="15369" max="15369" width="58.42578125" style="122" customWidth="1"/>
    <col min="15370" max="15370" width="21.7109375" style="122" customWidth="1"/>
    <col min="15371" max="15371" width="20" style="122" customWidth="1"/>
    <col min="15372" max="15373" width="13.42578125" style="122" customWidth="1"/>
    <col min="15374" max="15616" width="9.140625" style="122"/>
    <col min="15617" max="15617" width="15.85546875" style="122" customWidth="1"/>
    <col min="15618" max="15618" width="14.42578125" style="122" customWidth="1"/>
    <col min="15619" max="15619" width="17" style="122" customWidth="1"/>
    <col min="15620" max="15620" width="9" style="122" customWidth="1"/>
    <col min="15621" max="15621" width="15.7109375" style="122" customWidth="1"/>
    <col min="15622" max="15623" width="9.42578125" style="122" customWidth="1"/>
    <col min="15624" max="15624" width="15.42578125" style="122" customWidth="1"/>
    <col min="15625" max="15625" width="58.42578125" style="122" customWidth="1"/>
    <col min="15626" max="15626" width="21.7109375" style="122" customWidth="1"/>
    <col min="15627" max="15627" width="20" style="122" customWidth="1"/>
    <col min="15628" max="15629" width="13.42578125" style="122" customWidth="1"/>
    <col min="15630" max="15872" width="9.140625" style="122"/>
    <col min="15873" max="15873" width="15.85546875" style="122" customWidth="1"/>
    <col min="15874" max="15874" width="14.42578125" style="122" customWidth="1"/>
    <col min="15875" max="15875" width="17" style="122" customWidth="1"/>
    <col min="15876" max="15876" width="9" style="122" customWidth="1"/>
    <col min="15877" max="15877" width="15.7109375" style="122" customWidth="1"/>
    <col min="15878" max="15879" width="9.42578125" style="122" customWidth="1"/>
    <col min="15880" max="15880" width="15.42578125" style="122" customWidth="1"/>
    <col min="15881" max="15881" width="58.42578125" style="122" customWidth="1"/>
    <col min="15882" max="15882" width="21.7109375" style="122" customWidth="1"/>
    <col min="15883" max="15883" width="20" style="122" customWidth="1"/>
    <col min="15884" max="15885" width="13.42578125" style="122" customWidth="1"/>
    <col min="15886" max="16128" width="9.140625" style="122"/>
    <col min="16129" max="16129" width="15.85546875" style="122" customWidth="1"/>
    <col min="16130" max="16130" width="14.42578125" style="122" customWidth="1"/>
    <col min="16131" max="16131" width="17" style="122" customWidth="1"/>
    <col min="16132" max="16132" width="9" style="122" customWidth="1"/>
    <col min="16133" max="16133" width="15.7109375" style="122" customWidth="1"/>
    <col min="16134" max="16135" width="9.42578125" style="122" customWidth="1"/>
    <col min="16136" max="16136" width="15.42578125" style="122" customWidth="1"/>
    <col min="16137" max="16137" width="58.42578125" style="122" customWidth="1"/>
    <col min="16138" max="16138" width="21.7109375" style="122" customWidth="1"/>
    <col min="16139" max="16139" width="20" style="122" customWidth="1"/>
    <col min="16140" max="16141" width="13.42578125" style="122" customWidth="1"/>
    <col min="16142" max="16384" width="9.140625" style="122"/>
  </cols>
  <sheetData>
    <row r="1" spans="1:13" ht="15.75" x14ac:dyDescent="0.25">
      <c r="G1" s="125"/>
      <c r="H1" s="125"/>
      <c r="I1" s="126"/>
      <c r="J1" s="125" t="s">
        <v>575</v>
      </c>
    </row>
    <row r="2" spans="1:13" ht="15.75" customHeight="1" x14ac:dyDescent="0.25">
      <c r="B2" s="122"/>
      <c r="C2" s="122"/>
      <c r="D2" s="122"/>
      <c r="E2" s="127"/>
      <c r="F2" s="128"/>
      <c r="G2" s="128"/>
      <c r="H2" s="128"/>
      <c r="I2" s="128"/>
      <c r="J2" s="128" t="s">
        <v>1</v>
      </c>
    </row>
    <row r="3" spans="1:13" ht="15.75" customHeight="1" x14ac:dyDescent="0.25">
      <c r="B3" s="122"/>
      <c r="C3" s="122"/>
      <c r="D3" s="122"/>
      <c r="E3" s="127"/>
      <c r="F3" s="128"/>
      <c r="G3" s="128"/>
      <c r="H3" s="128"/>
      <c r="I3" s="128"/>
      <c r="J3" s="128" t="s">
        <v>576</v>
      </c>
    </row>
    <row r="4" spans="1:13" ht="15.75" customHeight="1" x14ac:dyDescent="0.25">
      <c r="B4" s="122"/>
      <c r="C4" s="122"/>
      <c r="D4" s="122"/>
      <c r="E4" s="127"/>
      <c r="F4" s="128"/>
      <c r="G4" s="128"/>
      <c r="H4" s="128"/>
      <c r="I4" s="128"/>
      <c r="J4" s="128" t="s">
        <v>577</v>
      </c>
    </row>
    <row r="5" spans="1:13" ht="21.75" customHeight="1" x14ac:dyDescent="0.25">
      <c r="B5" s="122"/>
      <c r="C5" s="122"/>
      <c r="D5" s="122"/>
      <c r="E5" s="127"/>
      <c r="F5" s="122"/>
      <c r="G5" s="128"/>
      <c r="H5" s="128"/>
      <c r="I5" s="128"/>
      <c r="J5" s="128" t="s">
        <v>635</v>
      </c>
    </row>
    <row r="6" spans="1:13" ht="14.1" customHeight="1" x14ac:dyDescent="0.25">
      <c r="B6" s="122"/>
      <c r="C6" s="122"/>
      <c r="D6" s="122"/>
      <c r="E6" s="127"/>
      <c r="F6" s="122"/>
      <c r="G6" s="128"/>
      <c r="H6" s="122"/>
    </row>
    <row r="7" spans="1:13" ht="23.25" customHeight="1" x14ac:dyDescent="0.25">
      <c r="A7" s="244" t="s">
        <v>578</v>
      </c>
      <c r="B7" s="244"/>
      <c r="C7" s="244"/>
      <c r="D7" s="244"/>
      <c r="E7" s="244"/>
      <c r="F7" s="244"/>
      <c r="G7" s="244"/>
      <c r="H7" s="244"/>
      <c r="I7" s="244"/>
      <c r="J7" s="244"/>
    </row>
    <row r="8" spans="1:13" ht="14.1" customHeight="1" x14ac:dyDescent="0.25">
      <c r="A8" s="244" t="s">
        <v>579</v>
      </c>
      <c r="B8" s="244"/>
      <c r="C8" s="244"/>
      <c r="D8" s="244"/>
      <c r="E8" s="244"/>
      <c r="F8" s="244"/>
      <c r="G8" s="244"/>
      <c r="H8" s="244"/>
      <c r="I8" s="244"/>
      <c r="J8" s="244"/>
    </row>
    <row r="9" spans="1:13" ht="16.5" customHeight="1" x14ac:dyDescent="0.25">
      <c r="A9" s="245" t="s">
        <v>580</v>
      </c>
      <c r="B9" s="245"/>
      <c r="C9" s="245"/>
      <c r="D9" s="245"/>
      <c r="E9" s="245"/>
      <c r="F9" s="245"/>
      <c r="G9" s="245"/>
      <c r="H9" s="245"/>
      <c r="I9" s="245"/>
      <c r="J9" s="245"/>
    </row>
    <row r="10" spans="1:13" ht="6" customHeight="1" x14ac:dyDescent="0.25">
      <c r="A10" s="129"/>
      <c r="B10" s="130"/>
      <c r="C10" s="130"/>
      <c r="D10" s="130"/>
      <c r="E10" s="131"/>
      <c r="F10" s="130"/>
      <c r="G10" s="130"/>
      <c r="H10" s="130"/>
    </row>
    <row r="11" spans="1:13" ht="17.25" customHeight="1" x14ac:dyDescent="0.25">
      <c r="A11" s="132" t="s">
        <v>581</v>
      </c>
      <c r="B11" s="130"/>
      <c r="C11" s="130"/>
      <c r="D11" s="130"/>
      <c r="E11" s="131"/>
      <c r="F11" s="130"/>
      <c r="G11" s="130"/>
      <c r="H11" s="130"/>
    </row>
    <row r="12" spans="1:13" ht="18" customHeight="1" x14ac:dyDescent="0.2">
      <c r="A12" s="133" t="s">
        <v>582</v>
      </c>
      <c r="B12" s="133"/>
      <c r="C12" s="133"/>
      <c r="D12" s="134"/>
      <c r="E12" s="134"/>
      <c r="F12" s="135"/>
      <c r="G12" s="135"/>
      <c r="H12" s="135"/>
      <c r="I12" s="135"/>
      <c r="J12" s="136"/>
      <c r="K12" s="135"/>
    </row>
    <row r="13" spans="1:13" ht="28.5" customHeight="1" x14ac:dyDescent="0.25">
      <c r="A13" s="246" t="s">
        <v>583</v>
      </c>
      <c r="B13" s="246" t="s">
        <v>584</v>
      </c>
      <c r="C13" s="246" t="s">
        <v>585</v>
      </c>
      <c r="D13" s="248" t="s">
        <v>586</v>
      </c>
      <c r="E13" s="248" t="s">
        <v>587</v>
      </c>
      <c r="F13" s="248" t="s">
        <v>588</v>
      </c>
      <c r="G13" s="248" t="s">
        <v>589</v>
      </c>
      <c r="H13" s="239" t="s">
        <v>590</v>
      </c>
      <c r="I13" s="240" t="s">
        <v>591</v>
      </c>
      <c r="J13" s="240" t="s">
        <v>592</v>
      </c>
      <c r="K13" s="241" t="s">
        <v>593</v>
      </c>
      <c r="L13" s="137"/>
      <c r="M13" s="137"/>
    </row>
    <row r="14" spans="1:13" ht="52.5" customHeight="1" x14ac:dyDescent="0.25">
      <c r="A14" s="247"/>
      <c r="B14" s="247"/>
      <c r="C14" s="247"/>
      <c r="D14" s="248"/>
      <c r="E14" s="248"/>
      <c r="F14" s="248"/>
      <c r="G14" s="248"/>
      <c r="H14" s="239"/>
      <c r="I14" s="240"/>
      <c r="J14" s="240"/>
      <c r="K14" s="242"/>
      <c r="L14" s="138" t="s">
        <v>594</v>
      </c>
      <c r="M14" s="137" t="s">
        <v>595</v>
      </c>
    </row>
    <row r="15" spans="1:13" ht="24" customHeight="1" x14ac:dyDescent="0.25">
      <c r="A15" s="139">
        <v>5000000</v>
      </c>
      <c r="B15" s="140"/>
      <c r="C15" s="140"/>
      <c r="D15" s="141" t="s">
        <v>366</v>
      </c>
      <c r="E15" s="142" t="s">
        <v>596</v>
      </c>
      <c r="F15" s="141" t="s">
        <v>26</v>
      </c>
      <c r="G15" s="143" t="s">
        <v>597</v>
      </c>
      <c r="H15" s="144"/>
      <c r="I15" s="145"/>
      <c r="J15" s="145"/>
      <c r="K15" s="146"/>
      <c r="L15" s="147"/>
      <c r="M15" s="148"/>
    </row>
    <row r="16" spans="1:13" ht="21.75" customHeight="1" x14ac:dyDescent="0.25">
      <c r="A16" s="139">
        <v>2000000</v>
      </c>
      <c r="B16" s="140"/>
      <c r="C16" s="140"/>
      <c r="D16" s="141" t="s">
        <v>366</v>
      </c>
      <c r="E16" s="142" t="s">
        <v>598</v>
      </c>
      <c r="F16" s="141" t="s">
        <v>26</v>
      </c>
      <c r="G16" s="143" t="s">
        <v>597</v>
      </c>
      <c r="H16" s="144"/>
      <c r="I16" s="145"/>
      <c r="J16" s="145"/>
      <c r="K16" s="146"/>
      <c r="L16" s="148"/>
      <c r="M16" s="148"/>
    </row>
    <row r="17" spans="1:14" ht="61.5" customHeight="1" x14ac:dyDescent="0.25">
      <c r="A17" s="149"/>
      <c r="B17" s="150"/>
      <c r="C17" s="150"/>
      <c r="D17" s="151" t="s">
        <v>470</v>
      </c>
      <c r="E17" s="152" t="s">
        <v>596</v>
      </c>
      <c r="F17" s="151" t="s">
        <v>599</v>
      </c>
      <c r="G17" s="153" t="s">
        <v>600</v>
      </c>
      <c r="H17" s="154">
        <v>30000</v>
      </c>
      <c r="I17" s="155" t="s">
        <v>601</v>
      </c>
      <c r="J17" s="156" t="s">
        <v>602</v>
      </c>
      <c r="K17" s="154">
        <v>30000</v>
      </c>
      <c r="L17" s="157">
        <v>6</v>
      </c>
      <c r="M17" s="158" t="s">
        <v>603</v>
      </c>
    </row>
    <row r="18" spans="1:14" ht="58.5" customHeight="1" x14ac:dyDescent="0.25">
      <c r="A18" s="149"/>
      <c r="B18" s="150"/>
      <c r="C18" s="150"/>
      <c r="D18" s="151" t="s">
        <v>470</v>
      </c>
      <c r="E18" s="152" t="s">
        <v>596</v>
      </c>
      <c r="F18" s="151" t="s">
        <v>599</v>
      </c>
      <c r="G18" s="153" t="s">
        <v>600</v>
      </c>
      <c r="H18" s="154">
        <v>300000</v>
      </c>
      <c r="I18" s="155" t="s">
        <v>604</v>
      </c>
      <c r="J18" s="156" t="s">
        <v>602</v>
      </c>
      <c r="K18" s="154">
        <v>300000</v>
      </c>
      <c r="L18" s="157">
        <v>185</v>
      </c>
      <c r="M18" s="158" t="s">
        <v>605</v>
      </c>
    </row>
    <row r="19" spans="1:14" ht="64.5" customHeight="1" x14ac:dyDescent="0.25">
      <c r="A19" s="149"/>
      <c r="B19" s="150"/>
      <c r="C19" s="150"/>
      <c r="D19" s="151" t="s">
        <v>470</v>
      </c>
      <c r="E19" s="152" t="s">
        <v>596</v>
      </c>
      <c r="F19" s="151" t="s">
        <v>599</v>
      </c>
      <c r="G19" s="153" t="s">
        <v>600</v>
      </c>
      <c r="H19" s="159">
        <v>120000</v>
      </c>
      <c r="I19" s="155" t="s">
        <v>606</v>
      </c>
      <c r="J19" s="156" t="s">
        <v>602</v>
      </c>
      <c r="K19" s="160">
        <v>120000</v>
      </c>
      <c r="L19" s="157">
        <v>452</v>
      </c>
      <c r="M19" s="158" t="s">
        <v>607</v>
      </c>
    </row>
    <row r="20" spans="1:14" ht="24" customHeight="1" x14ac:dyDescent="0.25">
      <c r="A20" s="139">
        <v>5000000</v>
      </c>
      <c r="B20" s="140"/>
      <c r="C20" s="161">
        <f>A20-K22</f>
        <v>4550000</v>
      </c>
      <c r="D20" s="141" t="s">
        <v>608</v>
      </c>
      <c r="E20" s="142" t="s">
        <v>596</v>
      </c>
      <c r="F20" s="141" t="s">
        <v>26</v>
      </c>
      <c r="G20" s="143" t="s">
        <v>597</v>
      </c>
      <c r="H20" s="144"/>
      <c r="I20" s="145"/>
      <c r="J20" s="145"/>
      <c r="K20" s="146"/>
      <c r="L20" s="157"/>
      <c r="M20" s="158"/>
    </row>
    <row r="21" spans="1:14" ht="23.25" customHeight="1" x14ac:dyDescent="0.25">
      <c r="A21" s="139">
        <v>2000000</v>
      </c>
      <c r="B21" s="140"/>
      <c r="C21" s="139">
        <v>2000000</v>
      </c>
      <c r="D21" s="141" t="s">
        <v>608</v>
      </c>
      <c r="E21" s="142" t="s">
        <v>598</v>
      </c>
      <c r="F21" s="141" t="s">
        <v>26</v>
      </c>
      <c r="G21" s="143" t="s">
        <v>597</v>
      </c>
      <c r="H21" s="144"/>
      <c r="I21" s="145"/>
      <c r="J21" s="145"/>
      <c r="K21" s="146"/>
      <c r="L21" s="157"/>
      <c r="M21" s="158"/>
    </row>
    <row r="22" spans="1:14" ht="24.75" customHeight="1" x14ac:dyDescent="0.25">
      <c r="A22" s="162">
        <f>SUM(A20:A21)</f>
        <v>7000000</v>
      </c>
      <c r="B22" s="163"/>
      <c r="C22" s="164">
        <f>SUM(C20:C21)</f>
        <v>6550000</v>
      </c>
      <c r="D22" s="165" t="s">
        <v>608</v>
      </c>
      <c r="E22" s="165" t="s">
        <v>609</v>
      </c>
      <c r="F22" s="166" t="s">
        <v>26</v>
      </c>
      <c r="G22" s="167" t="s">
        <v>597</v>
      </c>
      <c r="H22" s="162">
        <f>SUM(H17:H21)</f>
        <v>450000</v>
      </c>
      <c r="I22" s="168" t="s">
        <v>610</v>
      </c>
      <c r="J22" s="169"/>
      <c r="K22" s="162">
        <f>SUM(K17:K21)</f>
        <v>450000</v>
      </c>
      <c r="L22" s="170"/>
      <c r="M22" s="171"/>
    </row>
    <row r="23" spans="1:14" ht="42" customHeight="1" x14ac:dyDescent="0.25">
      <c r="A23" s="154"/>
      <c r="B23" s="172"/>
      <c r="C23" s="173"/>
      <c r="D23" s="174" t="s">
        <v>418</v>
      </c>
      <c r="E23" s="152" t="s">
        <v>598</v>
      </c>
      <c r="F23" s="175" t="s">
        <v>611</v>
      </c>
      <c r="G23" s="176" t="s">
        <v>612</v>
      </c>
      <c r="H23" s="159">
        <v>0</v>
      </c>
      <c r="I23" s="177" t="s">
        <v>613</v>
      </c>
      <c r="J23" s="156" t="s">
        <v>602</v>
      </c>
      <c r="K23" s="160">
        <v>530200</v>
      </c>
      <c r="L23" s="157">
        <v>684</v>
      </c>
      <c r="M23" s="158" t="s">
        <v>614</v>
      </c>
    </row>
    <row r="24" spans="1:14" ht="55.5" customHeight="1" x14ac:dyDescent="0.25">
      <c r="A24" s="154"/>
      <c r="B24" s="172"/>
      <c r="C24" s="173"/>
      <c r="D24" s="151" t="s">
        <v>470</v>
      </c>
      <c r="E24" s="152" t="s">
        <v>596</v>
      </c>
      <c r="F24" s="151" t="s">
        <v>599</v>
      </c>
      <c r="G24" s="153" t="s">
        <v>600</v>
      </c>
      <c r="H24" s="159">
        <v>30000</v>
      </c>
      <c r="I24" s="155" t="s">
        <v>615</v>
      </c>
      <c r="J24" s="156" t="s">
        <v>602</v>
      </c>
      <c r="K24" s="160">
        <v>30000</v>
      </c>
      <c r="L24" s="157">
        <v>719</v>
      </c>
      <c r="M24" s="158" t="s">
        <v>616</v>
      </c>
    </row>
    <row r="25" spans="1:14" ht="55.5" customHeight="1" x14ac:dyDescent="0.25">
      <c r="A25" s="154"/>
      <c r="B25" s="172"/>
      <c r="C25" s="173"/>
      <c r="D25" s="174" t="s">
        <v>418</v>
      </c>
      <c r="E25" s="152" t="s">
        <v>598</v>
      </c>
      <c r="F25" s="175" t="s">
        <v>611</v>
      </c>
      <c r="G25" s="176" t="s">
        <v>612</v>
      </c>
      <c r="H25" s="159">
        <v>0</v>
      </c>
      <c r="I25" s="177" t="s">
        <v>617</v>
      </c>
      <c r="J25" s="156" t="s">
        <v>602</v>
      </c>
      <c r="K25" s="160">
        <v>2420675.42</v>
      </c>
      <c r="L25" s="157">
        <v>726</v>
      </c>
      <c r="M25" s="158" t="s">
        <v>618</v>
      </c>
    </row>
    <row r="26" spans="1:14" ht="65.25" customHeight="1" x14ac:dyDescent="0.25">
      <c r="A26" s="154"/>
      <c r="B26" s="172"/>
      <c r="C26" s="173"/>
      <c r="D26" s="151" t="s">
        <v>470</v>
      </c>
      <c r="E26" s="152" t="s">
        <v>596</v>
      </c>
      <c r="F26" s="151" t="s">
        <v>599</v>
      </c>
      <c r="G26" s="153" t="s">
        <v>600</v>
      </c>
      <c r="H26" s="154">
        <v>30000</v>
      </c>
      <c r="I26" s="155" t="s">
        <v>619</v>
      </c>
      <c r="J26" s="156" t="s">
        <v>602</v>
      </c>
      <c r="K26" s="154">
        <v>30000</v>
      </c>
      <c r="L26" s="157">
        <v>748</v>
      </c>
      <c r="M26" s="158" t="s">
        <v>620</v>
      </c>
    </row>
    <row r="27" spans="1:14" ht="56.25" customHeight="1" x14ac:dyDescent="0.25">
      <c r="A27" s="154"/>
      <c r="B27" s="172"/>
      <c r="C27" s="173"/>
      <c r="D27" s="151" t="s">
        <v>470</v>
      </c>
      <c r="E27" s="152" t="s">
        <v>596</v>
      </c>
      <c r="F27" s="151" t="s">
        <v>599</v>
      </c>
      <c r="G27" s="153" t="s">
        <v>600</v>
      </c>
      <c r="H27" s="159">
        <v>120000</v>
      </c>
      <c r="I27" s="155" t="s">
        <v>621</v>
      </c>
      <c r="J27" s="156" t="s">
        <v>602</v>
      </c>
      <c r="K27" s="160">
        <v>120000</v>
      </c>
      <c r="L27" s="157">
        <v>1086</v>
      </c>
      <c r="M27" s="158" t="s">
        <v>622</v>
      </c>
      <c r="N27" s="178"/>
    </row>
    <row r="28" spans="1:14" ht="25.5" customHeight="1" x14ac:dyDescent="0.25">
      <c r="A28" s="139">
        <v>5000000</v>
      </c>
      <c r="B28" s="139">
        <v>5000000</v>
      </c>
      <c r="C28" s="161">
        <v>4370000</v>
      </c>
      <c r="D28" s="141" t="s">
        <v>608</v>
      </c>
      <c r="E28" s="142" t="s">
        <v>596</v>
      </c>
      <c r="F28" s="141" t="s">
        <v>26</v>
      </c>
      <c r="G28" s="143" t="s">
        <v>597</v>
      </c>
      <c r="H28" s="144"/>
      <c r="I28" s="145"/>
      <c r="J28" s="145"/>
      <c r="K28" s="146"/>
      <c r="L28" s="157"/>
      <c r="M28" s="158"/>
      <c r="N28" s="178"/>
    </row>
    <row r="29" spans="1:14" ht="24.75" customHeight="1" x14ac:dyDescent="0.25">
      <c r="A29" s="139">
        <v>2000000</v>
      </c>
      <c r="B29" s="139">
        <v>5000000</v>
      </c>
      <c r="C29" s="139">
        <f>B29-K23-K25</f>
        <v>2049124.58</v>
      </c>
      <c r="D29" s="141" t="s">
        <v>608</v>
      </c>
      <c r="E29" s="142" t="s">
        <v>598</v>
      </c>
      <c r="F29" s="141" t="s">
        <v>26</v>
      </c>
      <c r="G29" s="143" t="s">
        <v>597</v>
      </c>
      <c r="H29" s="144"/>
      <c r="I29" s="145"/>
      <c r="J29" s="145"/>
      <c r="K29" s="146"/>
      <c r="L29" s="157"/>
      <c r="M29" s="158"/>
      <c r="N29" s="178"/>
    </row>
    <row r="30" spans="1:14" ht="24" customHeight="1" x14ac:dyDescent="0.25">
      <c r="A30" s="162"/>
      <c r="B30" s="163"/>
      <c r="C30" s="163"/>
      <c r="D30" s="165" t="s">
        <v>608</v>
      </c>
      <c r="E30" s="165" t="s">
        <v>609</v>
      </c>
      <c r="F30" s="165" t="s">
        <v>26</v>
      </c>
      <c r="G30" s="167" t="s">
        <v>597</v>
      </c>
      <c r="H30" s="162">
        <f>SUM(H23:H27)</f>
        <v>180000</v>
      </c>
      <c r="I30" s="179" t="s">
        <v>623</v>
      </c>
      <c r="J30" s="180"/>
      <c r="K30" s="162">
        <f>SUM(K23:K27)</f>
        <v>3130875.42</v>
      </c>
      <c r="L30" s="170"/>
      <c r="M30" s="171"/>
      <c r="N30" s="178"/>
    </row>
    <row r="31" spans="1:14" ht="24.75" customHeight="1" x14ac:dyDescent="0.25">
      <c r="A31" s="162">
        <f>SUM(A28:A30)</f>
        <v>7000000</v>
      </c>
      <c r="B31" s="163">
        <f>SUM(B28:B29)</f>
        <v>10000000</v>
      </c>
      <c r="C31" s="162">
        <f>B31-K31</f>
        <v>6419124.5800000001</v>
      </c>
      <c r="D31" s="165" t="s">
        <v>608</v>
      </c>
      <c r="E31" s="165" t="s">
        <v>609</v>
      </c>
      <c r="F31" s="165" t="s">
        <v>26</v>
      </c>
      <c r="G31" s="167" t="s">
        <v>597</v>
      </c>
      <c r="H31" s="162">
        <f>H22+H30</f>
        <v>630000</v>
      </c>
      <c r="I31" s="179" t="s">
        <v>624</v>
      </c>
      <c r="J31" s="180"/>
      <c r="K31" s="162">
        <f>K22+K30</f>
        <v>3580875.42</v>
      </c>
      <c r="L31" s="181"/>
      <c r="M31" s="181"/>
      <c r="N31" s="178"/>
    </row>
    <row r="32" spans="1:14" ht="56.25" customHeight="1" x14ac:dyDescent="0.25">
      <c r="A32" s="182"/>
      <c r="B32" s="183"/>
      <c r="C32" s="184"/>
      <c r="D32" s="151" t="s">
        <v>470</v>
      </c>
      <c r="E32" s="152" t="s">
        <v>596</v>
      </c>
      <c r="F32" s="151" t="s">
        <v>599</v>
      </c>
      <c r="G32" s="153" t="s">
        <v>600</v>
      </c>
      <c r="H32" s="185">
        <v>90000</v>
      </c>
      <c r="I32" s="186" t="s">
        <v>625</v>
      </c>
      <c r="J32" s="187" t="s">
        <v>602</v>
      </c>
      <c r="K32" s="182">
        <v>90000</v>
      </c>
      <c r="L32" s="188">
        <v>1363</v>
      </c>
      <c r="M32" s="189" t="s">
        <v>626</v>
      </c>
      <c r="N32" s="178"/>
    </row>
    <row r="33" spans="1:15" ht="74.25" customHeight="1" x14ac:dyDescent="0.25">
      <c r="A33" s="182"/>
      <c r="B33" s="183"/>
      <c r="C33" s="184"/>
      <c r="D33" s="151" t="s">
        <v>470</v>
      </c>
      <c r="E33" s="152" t="s">
        <v>596</v>
      </c>
      <c r="F33" s="151" t="s">
        <v>599</v>
      </c>
      <c r="G33" s="153" t="s">
        <v>600</v>
      </c>
      <c r="H33" s="190">
        <v>60000</v>
      </c>
      <c r="I33" s="155" t="s">
        <v>627</v>
      </c>
      <c r="J33" s="187" t="s">
        <v>602</v>
      </c>
      <c r="K33" s="182">
        <v>60000</v>
      </c>
      <c r="L33" s="188">
        <v>1930</v>
      </c>
      <c r="M33" s="189" t="s">
        <v>628</v>
      </c>
      <c r="N33" s="178"/>
    </row>
    <row r="34" spans="1:15" ht="58.5" customHeight="1" x14ac:dyDescent="0.25">
      <c r="A34" s="154"/>
      <c r="B34" s="172"/>
      <c r="C34" s="173"/>
      <c r="D34" s="174" t="s">
        <v>418</v>
      </c>
      <c r="E34" s="152" t="s">
        <v>598</v>
      </c>
      <c r="F34" s="175" t="s">
        <v>611</v>
      </c>
      <c r="G34" s="176" t="s">
        <v>612</v>
      </c>
      <c r="H34" s="159">
        <v>2420675.42</v>
      </c>
      <c r="I34" s="177" t="s">
        <v>617</v>
      </c>
      <c r="J34" s="156" t="s">
        <v>629</v>
      </c>
      <c r="K34" s="160">
        <v>0</v>
      </c>
      <c r="L34" s="157">
        <v>726</v>
      </c>
      <c r="M34" s="158" t="s">
        <v>618</v>
      </c>
      <c r="N34" s="178"/>
    </row>
    <row r="35" spans="1:15" ht="21.75" customHeight="1" x14ac:dyDescent="0.25">
      <c r="A35" s="139">
        <v>5000000</v>
      </c>
      <c r="B35" s="139">
        <v>5000000</v>
      </c>
      <c r="C35" s="191">
        <f>C28-K37</f>
        <v>4220000</v>
      </c>
      <c r="D35" s="192" t="s">
        <v>366</v>
      </c>
      <c r="E35" s="193" t="s">
        <v>596</v>
      </c>
      <c r="F35" s="192" t="s">
        <v>26</v>
      </c>
      <c r="G35" s="194" t="s">
        <v>597</v>
      </c>
      <c r="H35" s="195"/>
      <c r="I35" s="196"/>
      <c r="J35" s="194"/>
      <c r="K35" s="197"/>
      <c r="L35" s="181"/>
      <c r="M35" s="181"/>
    </row>
    <row r="36" spans="1:15" ht="21.75" customHeight="1" x14ac:dyDescent="0.25">
      <c r="A36" s="139">
        <v>2000000</v>
      </c>
      <c r="B36" s="139">
        <v>5000000</v>
      </c>
      <c r="C36" s="139">
        <v>2049124.58</v>
      </c>
      <c r="D36" s="192" t="s">
        <v>366</v>
      </c>
      <c r="E36" s="193" t="s">
        <v>598</v>
      </c>
      <c r="F36" s="192" t="s">
        <v>26</v>
      </c>
      <c r="G36" s="194" t="s">
        <v>597</v>
      </c>
      <c r="H36" s="195"/>
      <c r="I36" s="196"/>
      <c r="J36" s="194"/>
      <c r="K36" s="197"/>
      <c r="L36" s="181"/>
      <c r="M36" s="181"/>
    </row>
    <row r="37" spans="1:15" ht="21" customHeight="1" x14ac:dyDescent="0.25">
      <c r="A37" s="162"/>
      <c r="B37" s="163"/>
      <c r="C37" s="198"/>
      <c r="D37" s="199"/>
      <c r="E37" s="199"/>
      <c r="F37" s="199"/>
      <c r="G37" s="200"/>
      <c r="H37" s="162">
        <f>SUM(H32:H36)</f>
        <v>2570675.42</v>
      </c>
      <c r="I37" s="179" t="s">
        <v>630</v>
      </c>
      <c r="J37" s="180"/>
      <c r="K37" s="162">
        <f>SUM(K32:K36)</f>
        <v>150000</v>
      </c>
      <c r="L37" s="201"/>
      <c r="M37" s="201"/>
    </row>
    <row r="38" spans="1:15" ht="21.75" customHeight="1" x14ac:dyDescent="0.25">
      <c r="A38" s="162">
        <f>SUM(A35:A37)</f>
        <v>7000000</v>
      </c>
      <c r="B38" s="163">
        <f>SUM(B35:B36)</f>
        <v>10000000</v>
      </c>
      <c r="C38" s="162">
        <f>SUM(C35:C37)</f>
        <v>6269124.5800000001</v>
      </c>
      <c r="D38" s="199" t="s">
        <v>608</v>
      </c>
      <c r="E38" s="165" t="s">
        <v>609</v>
      </c>
      <c r="F38" s="199" t="s">
        <v>26</v>
      </c>
      <c r="G38" s="200" t="s">
        <v>597</v>
      </c>
      <c r="H38" s="162">
        <f>H31+H37</f>
        <v>3200675.42</v>
      </c>
      <c r="I38" s="179" t="s">
        <v>631</v>
      </c>
      <c r="J38" s="180"/>
      <c r="K38" s="162">
        <f>K31+K37</f>
        <v>3730875.42</v>
      </c>
      <c r="L38" s="201"/>
      <c r="M38" s="201"/>
    </row>
    <row r="39" spans="1:15" ht="27" customHeight="1" x14ac:dyDescent="0.25">
      <c r="A39" s="202" t="s">
        <v>632</v>
      </c>
      <c r="B39" s="202"/>
      <c r="C39" s="202"/>
      <c r="D39" s="202"/>
      <c r="E39" s="202"/>
      <c r="F39" s="202"/>
      <c r="G39" s="203"/>
      <c r="H39" s="204"/>
      <c r="I39" s="205"/>
      <c r="J39" s="206"/>
      <c r="K39" s="207"/>
      <c r="L39" s="219"/>
      <c r="M39" s="219"/>
      <c r="N39" s="216"/>
      <c r="O39" s="216"/>
    </row>
    <row r="40" spans="1:15" ht="14.25" customHeight="1" x14ac:dyDescent="0.25">
      <c r="A40" s="208"/>
      <c r="B40" s="208"/>
      <c r="C40" s="209"/>
      <c r="D40" s="210"/>
      <c r="E40" s="210"/>
      <c r="F40" s="211"/>
      <c r="G40" s="212"/>
      <c r="H40" s="204"/>
      <c r="I40" s="205"/>
      <c r="J40" s="206"/>
      <c r="K40" s="207"/>
      <c r="L40" s="219"/>
      <c r="M40" s="219"/>
      <c r="N40" s="216"/>
      <c r="O40" s="216"/>
    </row>
    <row r="41" spans="1:15" ht="17.25" customHeight="1" x14ac:dyDescent="0.25">
      <c r="A41" s="208"/>
      <c r="B41" s="208"/>
      <c r="C41" s="209"/>
      <c r="D41" s="210"/>
      <c r="E41" s="210"/>
      <c r="F41" s="211"/>
      <c r="G41" s="212"/>
      <c r="H41" s="204"/>
      <c r="I41" s="205"/>
      <c r="J41" s="206"/>
      <c r="K41" s="213"/>
      <c r="L41" s="219"/>
      <c r="M41" s="219"/>
      <c r="N41" s="216"/>
      <c r="O41" s="216"/>
    </row>
    <row r="42" spans="1:15" x14ac:dyDescent="0.25">
      <c r="A42" s="208"/>
      <c r="B42" s="208"/>
      <c r="C42" s="209"/>
      <c r="D42" s="210"/>
      <c r="E42" s="210"/>
      <c r="F42" s="211"/>
      <c r="G42" s="212"/>
      <c r="H42" s="204"/>
      <c r="I42" s="205"/>
      <c r="J42" s="206"/>
      <c r="K42" s="214"/>
      <c r="L42" s="219"/>
      <c r="M42" s="219"/>
      <c r="N42" s="216"/>
      <c r="O42" s="216"/>
    </row>
    <row r="43" spans="1:15" ht="21" customHeight="1" x14ac:dyDescent="0.25">
      <c r="A43" s="243" t="s">
        <v>633</v>
      </c>
      <c r="B43" s="243"/>
      <c r="C43" s="243"/>
      <c r="D43" s="243"/>
      <c r="E43" s="243"/>
      <c r="F43" s="243"/>
      <c r="G43" s="243"/>
      <c r="H43" s="243"/>
      <c r="I43" s="215" t="s">
        <v>565</v>
      </c>
      <c r="J43" s="206"/>
      <c r="K43" s="214"/>
      <c r="L43" s="219"/>
      <c r="M43" s="219"/>
      <c r="N43" s="216"/>
      <c r="O43" s="216"/>
    </row>
    <row r="44" spans="1:15" x14ac:dyDescent="0.25">
      <c r="A44" s="208"/>
      <c r="B44" s="208"/>
      <c r="C44" s="209"/>
      <c r="D44" s="210"/>
      <c r="E44" s="210"/>
      <c r="F44" s="211"/>
      <c r="G44" s="212"/>
      <c r="H44" s="204"/>
      <c r="I44" s="205"/>
      <c r="J44" s="206"/>
      <c r="K44" s="207"/>
      <c r="L44" s="219"/>
      <c r="M44" s="219"/>
      <c r="N44" s="216"/>
      <c r="O44" s="216"/>
    </row>
    <row r="45" spans="1:15" x14ac:dyDescent="0.25">
      <c r="A45" s="208"/>
      <c r="B45" s="208"/>
      <c r="C45" s="209"/>
      <c r="D45" s="210"/>
      <c r="E45" s="210"/>
      <c r="F45" s="211"/>
      <c r="G45" s="212"/>
      <c r="H45" s="204"/>
      <c r="I45" s="205"/>
      <c r="J45" s="206"/>
      <c r="K45" s="207"/>
      <c r="L45" s="219"/>
      <c r="M45" s="219"/>
      <c r="N45" s="216"/>
      <c r="O45" s="216"/>
    </row>
    <row r="46" spans="1:15" x14ac:dyDescent="0.25">
      <c r="A46" s="208"/>
      <c r="B46" s="208"/>
      <c r="C46" s="209"/>
      <c r="D46" s="210"/>
      <c r="E46" s="210"/>
      <c r="F46" s="211"/>
      <c r="G46" s="212"/>
      <c r="H46" s="204"/>
      <c r="I46" s="205"/>
      <c r="J46" s="206"/>
      <c r="K46" s="207"/>
      <c r="L46" s="219"/>
      <c r="M46" s="219"/>
      <c r="N46" s="216"/>
      <c r="O46" s="216"/>
    </row>
    <row r="47" spans="1:15" x14ac:dyDescent="0.25">
      <c r="A47" s="208"/>
      <c r="B47" s="208"/>
      <c r="C47" s="209"/>
      <c r="D47" s="210"/>
      <c r="E47" s="210"/>
      <c r="F47" s="211"/>
      <c r="G47" s="212"/>
      <c r="H47" s="204"/>
      <c r="I47" s="205"/>
      <c r="J47" s="206"/>
      <c r="K47" s="207"/>
      <c r="L47" s="219"/>
      <c r="M47" s="219"/>
      <c r="N47" s="216"/>
      <c r="O47" s="216"/>
    </row>
    <row r="48" spans="1:15" x14ac:dyDescent="0.25">
      <c r="A48" s="208"/>
      <c r="B48" s="208"/>
      <c r="C48" s="209"/>
      <c r="D48" s="210"/>
      <c r="E48" s="210"/>
      <c r="F48" s="211"/>
      <c r="G48" s="212"/>
      <c r="H48" s="204"/>
      <c r="I48" s="205"/>
      <c r="J48" s="206"/>
      <c r="K48" s="207"/>
      <c r="L48" s="219"/>
      <c r="M48" s="219"/>
      <c r="N48" s="216"/>
      <c r="O48" s="216"/>
    </row>
    <row r="49" spans="1:15" x14ac:dyDescent="0.25">
      <c r="A49" s="208"/>
      <c r="B49" s="208"/>
      <c r="C49" s="209"/>
      <c r="D49" s="210"/>
      <c r="E49" s="210"/>
      <c r="F49" s="211"/>
      <c r="G49" s="212"/>
      <c r="H49" s="204"/>
      <c r="I49" s="205"/>
      <c r="J49" s="206"/>
      <c r="K49" s="207"/>
      <c r="L49" s="219"/>
      <c r="M49" s="219"/>
      <c r="N49" s="216"/>
      <c r="O49" s="216"/>
    </row>
    <row r="50" spans="1:15" x14ac:dyDescent="0.25">
      <c r="A50" s="208"/>
      <c r="B50" s="208"/>
      <c r="C50" s="209"/>
      <c r="D50" s="210"/>
      <c r="E50" s="210"/>
      <c r="F50" s="211"/>
      <c r="G50" s="212"/>
      <c r="H50" s="204"/>
      <c r="I50" s="205"/>
      <c r="J50" s="206"/>
      <c r="K50" s="207"/>
      <c r="L50" s="219"/>
      <c r="M50" s="219"/>
      <c r="N50" s="216"/>
      <c r="O50" s="216"/>
    </row>
    <row r="51" spans="1:15" x14ac:dyDescent="0.25">
      <c r="A51" s="208"/>
      <c r="B51" s="208"/>
      <c r="C51" s="209"/>
      <c r="D51" s="210"/>
      <c r="E51" s="210"/>
      <c r="F51" s="211"/>
      <c r="G51" s="212"/>
      <c r="H51" s="204"/>
      <c r="I51" s="205"/>
      <c r="J51" s="206"/>
      <c r="K51" s="207"/>
      <c r="L51" s="219"/>
      <c r="M51" s="219"/>
      <c r="N51" s="216"/>
      <c r="O51" s="216"/>
    </row>
    <row r="52" spans="1:15" x14ac:dyDescent="0.25">
      <c r="A52" s="208"/>
      <c r="B52" s="208"/>
      <c r="C52" s="209"/>
      <c r="D52" s="210"/>
      <c r="E52" s="210"/>
      <c r="F52" s="211"/>
      <c r="G52" s="212"/>
      <c r="H52" s="204"/>
      <c r="I52" s="205"/>
      <c r="J52" s="206"/>
      <c r="K52" s="207"/>
      <c r="L52" s="219"/>
      <c r="M52" s="219"/>
      <c r="N52" s="216"/>
      <c r="O52" s="216"/>
    </row>
    <row r="53" spans="1:15" x14ac:dyDescent="0.25">
      <c r="A53" s="208"/>
      <c r="B53" s="208"/>
      <c r="C53" s="209"/>
      <c r="D53" s="210"/>
      <c r="E53" s="210"/>
      <c r="F53" s="211"/>
      <c r="G53" s="212"/>
      <c r="H53" s="204"/>
      <c r="I53" s="205"/>
      <c r="J53" s="206"/>
      <c r="K53" s="207"/>
      <c r="L53" s="219"/>
      <c r="M53" s="219"/>
      <c r="N53" s="216"/>
      <c r="O53" s="216"/>
    </row>
    <row r="54" spans="1:15" x14ac:dyDescent="0.25">
      <c r="A54" s="208"/>
      <c r="B54" s="208"/>
      <c r="C54" s="209"/>
      <c r="D54" s="210"/>
      <c r="E54" s="210"/>
      <c r="F54" s="211"/>
      <c r="G54" s="212"/>
      <c r="H54" s="204"/>
      <c r="I54" s="205"/>
      <c r="J54" s="206"/>
      <c r="K54" s="207"/>
      <c r="L54" s="219"/>
      <c r="M54" s="219"/>
      <c r="N54" s="216"/>
      <c r="O54" s="216"/>
    </row>
    <row r="55" spans="1:15" x14ac:dyDescent="0.25">
      <c r="A55" s="208"/>
      <c r="B55" s="208"/>
      <c r="C55" s="209"/>
      <c r="D55" s="210"/>
      <c r="E55" s="210"/>
      <c r="F55" s="211"/>
      <c r="G55" s="212"/>
      <c r="H55" s="204"/>
      <c r="I55" s="205"/>
      <c r="J55" s="206"/>
      <c r="K55" s="207"/>
      <c r="L55" s="219"/>
      <c r="M55" s="219"/>
      <c r="N55" s="216"/>
      <c r="O55" s="216"/>
    </row>
    <row r="56" spans="1:15" x14ac:dyDescent="0.25">
      <c r="A56" s="208"/>
      <c r="B56" s="208"/>
      <c r="C56" s="209"/>
      <c r="D56" s="210"/>
      <c r="E56" s="210"/>
      <c r="F56" s="211"/>
      <c r="G56" s="212"/>
      <c r="H56" s="204"/>
      <c r="I56" s="205"/>
      <c r="J56" s="206"/>
      <c r="K56" s="207"/>
      <c r="L56" s="219"/>
      <c r="M56" s="219"/>
      <c r="N56" s="216"/>
      <c r="O56" s="216"/>
    </row>
    <row r="57" spans="1:15" x14ac:dyDescent="0.25">
      <c r="A57" s="208"/>
      <c r="B57" s="208"/>
      <c r="C57" s="209"/>
      <c r="D57" s="210"/>
      <c r="E57" s="210"/>
      <c r="F57" s="211"/>
      <c r="G57" s="212"/>
      <c r="H57" s="204"/>
      <c r="I57" s="204"/>
      <c r="J57" s="205"/>
      <c r="K57" s="206"/>
      <c r="L57" s="219"/>
      <c r="M57" s="219"/>
      <c r="N57" s="219"/>
      <c r="O57" s="216"/>
    </row>
    <row r="58" spans="1:15" x14ac:dyDescent="0.25">
      <c r="A58" s="208"/>
      <c r="B58" s="208"/>
      <c r="C58" s="209"/>
      <c r="D58" s="210"/>
      <c r="E58" s="210"/>
      <c r="F58" s="211"/>
      <c r="G58" s="212"/>
      <c r="H58" s="204"/>
      <c r="I58" s="204"/>
      <c r="J58" s="205"/>
      <c r="K58" s="206"/>
      <c r="L58" s="219"/>
      <c r="M58" s="219"/>
      <c r="N58" s="219"/>
      <c r="O58" s="216"/>
    </row>
    <row r="59" spans="1:15" x14ac:dyDescent="0.25">
      <c r="A59" s="208"/>
      <c r="B59" s="208"/>
      <c r="C59" s="209"/>
      <c r="D59" s="210"/>
      <c r="E59" s="210"/>
      <c r="F59" s="211"/>
      <c r="G59" s="212"/>
      <c r="H59" s="204"/>
      <c r="I59" s="204"/>
      <c r="J59" s="205"/>
      <c r="K59" s="206"/>
      <c r="L59" s="219"/>
      <c r="M59" s="219"/>
      <c r="N59" s="219"/>
      <c r="O59" s="216"/>
    </row>
    <row r="60" spans="1:15" x14ac:dyDescent="0.25">
      <c r="A60" s="216"/>
      <c r="B60" s="217"/>
      <c r="C60" s="217"/>
      <c r="D60" s="217"/>
      <c r="E60" s="218"/>
      <c r="F60" s="217"/>
      <c r="G60" s="217"/>
      <c r="H60" s="217"/>
      <c r="I60" s="217"/>
      <c r="J60" s="216"/>
      <c r="K60" s="216"/>
      <c r="L60" s="216"/>
      <c r="M60" s="216"/>
      <c r="N60" s="216"/>
      <c r="O60" s="216"/>
    </row>
    <row r="61" spans="1:15" x14ac:dyDescent="0.25">
      <c r="L61" s="216"/>
      <c r="M61" s="216"/>
      <c r="N61" s="216"/>
      <c r="O61" s="216"/>
    </row>
    <row r="62" spans="1:15" x14ac:dyDescent="0.25">
      <c r="L62" s="216"/>
      <c r="M62" s="216"/>
      <c r="N62" s="216"/>
      <c r="O62" s="216"/>
    </row>
  </sheetData>
  <mergeCells count="15">
    <mergeCell ref="A7:J7"/>
    <mergeCell ref="A8:J8"/>
    <mergeCell ref="A9:J9"/>
    <mergeCell ref="A13:A14"/>
    <mergeCell ref="B13:B14"/>
    <mergeCell ref="C13:C14"/>
    <mergeCell ref="D13:D14"/>
    <mergeCell ref="E13:E14"/>
    <mergeCell ref="F13:F14"/>
    <mergeCell ref="G13:G14"/>
    <mergeCell ref="H13:H14"/>
    <mergeCell ref="I13:I14"/>
    <mergeCell ref="J13:J14"/>
    <mergeCell ref="K13:K14"/>
    <mergeCell ref="A43:H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Отчет</vt:lpstr>
      <vt:lpstr>Резервный фонд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Клонова И.Ю.</dc:creator>
  <cp:lastModifiedBy>Борзова А.В.</cp:lastModifiedBy>
  <dcterms:created xsi:type="dcterms:W3CDTF">2021-10-14T14:34:24Z</dcterms:created>
  <dcterms:modified xsi:type="dcterms:W3CDTF">2021-10-14T14:46:34Z</dcterms:modified>
</cp:coreProperties>
</file>