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885" yWindow="945" windowWidth="9720" windowHeight="10845"/>
  </bookViews>
  <sheets>
    <sheet name="2018" sheetId="11" r:id="rId1"/>
  </sheets>
  <definedNames>
    <definedName name="_xlnm._FilterDatabase" localSheetId="0" hidden="1">'2018'!$A$8:$F$8</definedName>
    <definedName name="_xlnm.Print_Area" localSheetId="0">'2018'!$A$2:$H$30</definedName>
  </definedNames>
  <calcPr calcId="145621"/>
</workbook>
</file>

<file path=xl/calcChain.xml><?xml version="1.0" encoding="utf-8"?>
<calcChain xmlns="http://schemas.openxmlformats.org/spreadsheetml/2006/main">
  <c r="D67" i="11" l="1"/>
  <c r="E67" i="11" s="1"/>
  <c r="F67" i="11" s="1"/>
  <c r="G67" i="11" s="1"/>
  <c r="D68" i="11"/>
  <c r="E68" i="11" s="1"/>
  <c r="F68" i="11" s="1"/>
  <c r="G68" i="11" s="1"/>
  <c r="D69" i="11"/>
  <c r="E69" i="11" s="1"/>
  <c r="F69" i="11" s="1"/>
  <c r="G69" i="11" s="1"/>
  <c r="D70" i="11"/>
  <c r="E70" i="11" s="1"/>
  <c r="F70" i="11" s="1"/>
  <c r="G70" i="11" s="1"/>
  <c r="D380" i="11" l="1"/>
  <c r="E380" i="11" s="1"/>
  <c r="F380" i="11" s="1"/>
  <c r="G380" i="11" s="1"/>
  <c r="D379" i="11"/>
  <c r="E379" i="11" s="1"/>
  <c r="F379" i="11" s="1"/>
  <c r="G379" i="11" s="1"/>
  <c r="D378" i="11"/>
  <c r="E378" i="11" s="1"/>
  <c r="F378" i="11" s="1"/>
  <c r="G378" i="11" s="1"/>
  <c r="D377" i="11"/>
  <c r="E377" i="11" s="1"/>
  <c r="F377" i="11" s="1"/>
  <c r="G377" i="11" s="1"/>
  <c r="D376" i="11"/>
  <c r="E376" i="11" s="1"/>
  <c r="F376" i="11" s="1"/>
  <c r="G376" i="11" s="1"/>
  <c r="D375" i="11"/>
  <c r="E375" i="11" s="1"/>
  <c r="F375" i="11" s="1"/>
  <c r="G375" i="11" s="1"/>
  <c r="D374" i="11"/>
  <c r="E374" i="11" s="1"/>
  <c r="F374" i="11" s="1"/>
  <c r="G374" i="11" s="1"/>
  <c r="D373" i="11"/>
  <c r="E373" i="11" s="1"/>
  <c r="F373" i="11" s="1"/>
  <c r="G373" i="11" s="1"/>
  <c r="D372" i="11"/>
  <c r="E372" i="11" s="1"/>
  <c r="F372" i="11" s="1"/>
  <c r="G372" i="11" s="1"/>
  <c r="D371" i="11"/>
  <c r="E371" i="11" s="1"/>
  <c r="F371" i="11" s="1"/>
  <c r="G371" i="11" s="1"/>
  <c r="D370" i="11"/>
  <c r="E370" i="11" s="1"/>
  <c r="F370" i="11" s="1"/>
  <c r="G370" i="11" s="1"/>
  <c r="D317" i="11" l="1"/>
  <c r="E317" i="11" s="1"/>
  <c r="F317" i="11" s="1"/>
  <c r="G317" i="11" s="1"/>
  <c r="D316" i="11"/>
  <c r="E316" i="11" s="1"/>
  <c r="F316" i="11" s="1"/>
  <c r="G316" i="11" s="1"/>
  <c r="D315" i="11"/>
  <c r="E315" i="11" s="1"/>
  <c r="F315" i="11" s="1"/>
  <c r="G315" i="11" s="1"/>
  <c r="D314" i="11"/>
  <c r="E314" i="11" s="1"/>
  <c r="F314" i="11" s="1"/>
  <c r="G314" i="11" s="1"/>
  <c r="I313" i="11"/>
  <c r="I314" i="11" s="1"/>
  <c r="I315" i="11" s="1"/>
  <c r="D313" i="11"/>
  <c r="E313" i="11" s="1"/>
  <c r="F313" i="11" s="1"/>
  <c r="G313" i="11" s="1"/>
  <c r="D312" i="11"/>
  <c r="E312" i="11" s="1"/>
  <c r="F312" i="11" s="1"/>
  <c r="G312" i="11" s="1"/>
  <c r="D311" i="11"/>
  <c r="E311" i="11" s="1"/>
  <c r="F311" i="11" s="1"/>
  <c r="G311" i="11" s="1"/>
  <c r="D231" i="11" l="1"/>
  <c r="E231" i="11" s="1"/>
  <c r="F231" i="11" s="1"/>
  <c r="G231" i="11" s="1"/>
  <c r="D130" i="11" l="1"/>
  <c r="E130" i="11" s="1"/>
  <c r="F130" i="11" s="1"/>
  <c r="G130" i="11" s="1"/>
  <c r="D129" i="11"/>
  <c r="E129" i="11" s="1"/>
  <c r="F129" i="11" s="1"/>
  <c r="G129" i="11" s="1"/>
  <c r="D128" i="11"/>
  <c r="E128" i="11" s="1"/>
  <c r="F128" i="11" s="1"/>
  <c r="G128" i="11" s="1"/>
  <c r="D127" i="11"/>
  <c r="E127" i="11" s="1"/>
  <c r="F127" i="11" s="1"/>
  <c r="G127" i="11" s="1"/>
  <c r="D126" i="11"/>
  <c r="E126" i="11" s="1"/>
  <c r="F126" i="11" s="1"/>
  <c r="G126" i="11" s="1"/>
  <c r="D125" i="11"/>
  <c r="E125" i="11" s="1"/>
  <c r="F125" i="11" s="1"/>
  <c r="G125" i="11" s="1"/>
  <c r="D124" i="11"/>
  <c r="E124" i="11" s="1"/>
  <c r="F124" i="11" s="1"/>
  <c r="G124" i="11" s="1"/>
  <c r="D123" i="11"/>
  <c r="E123" i="11" s="1"/>
  <c r="F123" i="11" s="1"/>
  <c r="G123" i="11" s="1"/>
  <c r="D122" i="11"/>
  <c r="E122" i="11" s="1"/>
  <c r="F122" i="11" s="1"/>
  <c r="G122" i="11" s="1"/>
  <c r="D121" i="11"/>
  <c r="E121" i="11" s="1"/>
  <c r="F121" i="11" s="1"/>
  <c r="G121" i="11" s="1"/>
  <c r="D120" i="11"/>
  <c r="E120" i="11" s="1"/>
  <c r="F120" i="11" s="1"/>
  <c r="G120" i="11" s="1"/>
  <c r="D119" i="11"/>
  <c r="E119" i="11" s="1"/>
  <c r="F119" i="11" s="1"/>
  <c r="G119" i="11" s="1"/>
  <c r="D118" i="11"/>
  <c r="E118" i="11" s="1"/>
  <c r="F118" i="11" s="1"/>
  <c r="G118" i="11" s="1"/>
  <c r="D117" i="11"/>
  <c r="E117" i="11" s="1"/>
  <c r="F117" i="11" s="1"/>
  <c r="G117" i="11" s="1"/>
  <c r="D116" i="11"/>
  <c r="E116" i="11" s="1"/>
  <c r="F116" i="11" s="1"/>
  <c r="G116" i="11" s="1"/>
  <c r="D115" i="11"/>
  <c r="E115" i="11" s="1"/>
  <c r="F115" i="11" s="1"/>
  <c r="G115" i="11" s="1"/>
  <c r="D114" i="11"/>
  <c r="E114" i="11" s="1"/>
  <c r="F114" i="11" s="1"/>
  <c r="G114" i="11" s="1"/>
  <c r="D113" i="11"/>
  <c r="E113" i="11" s="1"/>
  <c r="F113" i="11" s="1"/>
  <c r="G113" i="11" s="1"/>
  <c r="D112" i="11"/>
  <c r="E112" i="11" s="1"/>
  <c r="F112" i="11" s="1"/>
  <c r="G112" i="11" s="1"/>
  <c r="D111" i="11"/>
  <c r="E111" i="11" s="1"/>
  <c r="F111" i="11" s="1"/>
  <c r="G111" i="11" s="1"/>
  <c r="D110" i="11"/>
  <c r="E110" i="11" s="1"/>
  <c r="F110" i="11" s="1"/>
  <c r="G110" i="11" s="1"/>
  <c r="D109" i="11"/>
  <c r="E109" i="11" s="1"/>
  <c r="F109" i="11" s="1"/>
  <c r="G109" i="11" s="1"/>
  <c r="D108" i="11"/>
  <c r="E108" i="11" s="1"/>
  <c r="F108" i="11" s="1"/>
  <c r="G108" i="11" s="1"/>
  <c r="D66" i="11" l="1"/>
  <c r="E66" i="11" s="1"/>
  <c r="F66" i="11" s="1"/>
  <c r="G66" i="11" s="1"/>
  <c r="D65" i="11"/>
  <c r="E65" i="11" s="1"/>
  <c r="F65" i="11" s="1"/>
  <c r="G65" i="11" s="1"/>
  <c r="D64" i="11"/>
  <c r="E64" i="11" s="1"/>
  <c r="F64" i="11" s="1"/>
  <c r="G64" i="11" s="1"/>
  <c r="D63" i="11"/>
  <c r="E63" i="11" s="1"/>
  <c r="F63" i="11" s="1"/>
  <c r="G63" i="11" s="1"/>
  <c r="D62" i="11"/>
  <c r="E62" i="11" s="1"/>
  <c r="F62" i="11" s="1"/>
  <c r="G62" i="11" s="1"/>
  <c r="D61" i="11"/>
  <c r="E61" i="11" s="1"/>
  <c r="F61" i="11" s="1"/>
  <c r="G61" i="11" s="1"/>
</calcChain>
</file>

<file path=xl/sharedStrings.xml><?xml version="1.0" encoding="utf-8"?>
<sst xmlns="http://schemas.openxmlformats.org/spreadsheetml/2006/main" count="763" uniqueCount="719">
  <si>
    <t>Место расположения контейнерной площадки</t>
  </si>
  <si>
    <t xml:space="preserve">обсл. Пл. </t>
  </si>
  <si>
    <t xml:space="preserve">кол-во жителей </t>
  </si>
  <si>
    <t>Норма обработ. Отходов в месяц</t>
  </si>
  <si>
    <t>кол-во контейнеров</t>
  </si>
  <si>
    <t>общая площадь квартир обслуживаемых домов</t>
  </si>
  <si>
    <t>Норма обработ. Отходов в день (ежедневный вывоз)</t>
  </si>
  <si>
    <t>Требуемое ко-во конт.</t>
  </si>
  <si>
    <t>УК "Гюнай"</t>
  </si>
  <si>
    <t>№</t>
  </si>
  <si>
    <t>ОАО "Домодедово-Жилсервис"</t>
  </si>
  <si>
    <t>МБУ "КОМБИНАТ БЛАГОУСТРОЙСТВА"</t>
  </si>
  <si>
    <t>ул. Скрипина (начало улицы) напротив д.1Б</t>
  </si>
  <si>
    <t>ОАО "Заря-Жилсервис"</t>
  </si>
  <si>
    <t>ул. 1-я Вокзальная</t>
  </si>
  <si>
    <t>ул.Кирова (тупик)</t>
  </si>
  <si>
    <t>ул.Леваневского</t>
  </si>
  <si>
    <t>ул.Макаренко (напротив СНТ МЭИ, Москабель)</t>
  </si>
  <si>
    <t>ул.Октябрьская(овраг)</t>
  </si>
  <si>
    <t>ул.Пионерская (за амбулаторией)</t>
  </si>
  <si>
    <t>ул.Спортивная</t>
  </si>
  <si>
    <t>ул.Чкалова</t>
  </si>
  <si>
    <t>ул.Новоюжная</t>
  </si>
  <si>
    <t>ул.Северка</t>
  </si>
  <si>
    <t xml:space="preserve">ООО МКР "Дружба Растуново" </t>
  </si>
  <si>
    <t>д.Гальчино,б-р 60-летия СССР, д.15</t>
  </si>
  <si>
    <t>д.Гальчино,б-р 60-летия СССР, д.17</t>
  </si>
  <si>
    <t>ООО "Доверие"</t>
  </si>
  <si>
    <t>ООО "Гарант"</t>
  </si>
  <si>
    <t>д. Артемьево</t>
  </si>
  <si>
    <t>д. Скрипино-1</t>
  </si>
  <si>
    <t>д. Степанчиково</t>
  </si>
  <si>
    <t>с. Шубино</t>
  </si>
  <si>
    <t>с. Красный Путь ( на территории стадиона)</t>
  </si>
  <si>
    <t>ул. Гвардейская,  7 и 8 казарма</t>
  </si>
  <si>
    <t>д. Житнево, д. 18, и 18а</t>
  </si>
  <si>
    <t>Непосредственное управление</t>
  </si>
  <si>
    <t>д. Долматово, центр</t>
  </si>
  <si>
    <t>ООО Управляющая Компания ДЭЗ МОСТ №11</t>
  </si>
  <si>
    <t xml:space="preserve">  </t>
  </si>
  <si>
    <t xml:space="preserve">ООО ЖЭУ "Дружба" </t>
  </si>
  <si>
    <t>д/о Бор, д. 1</t>
  </si>
  <si>
    <t>ООО "КТК "Прима"</t>
  </si>
  <si>
    <t>панс. "Востряково", д. 1</t>
  </si>
  <si>
    <t>панс. "Востряково", д. 7</t>
  </si>
  <si>
    <t>д/о Лесное</t>
  </si>
  <si>
    <t xml:space="preserve">с. Никитское, у моста </t>
  </si>
  <si>
    <t xml:space="preserve">с. Никитское, у кладбища </t>
  </si>
  <si>
    <t>с. Юсупово, (при въезде)</t>
  </si>
  <si>
    <t xml:space="preserve">д. Овчинки, у пруда </t>
  </si>
  <si>
    <t>д. Щербинки (около детской площадки)</t>
  </si>
  <si>
    <t xml:space="preserve">д. Калачёво (при въезде) </t>
  </si>
  <si>
    <t>д. Редькино (при въезде)</t>
  </si>
  <si>
    <t>д. Судаково (при въезде)</t>
  </si>
  <si>
    <t>д.Тургенево (при въезде)</t>
  </si>
  <si>
    <t>ООО "ДомЭксКом"</t>
  </si>
  <si>
    <t>д/о Бор, за магазином</t>
  </si>
  <si>
    <t>с. Вельяминово, д. 23а</t>
  </si>
  <si>
    <t>м.куб с чел. В год</t>
  </si>
  <si>
    <t>норм. Обр. отх. В год</t>
  </si>
  <si>
    <t xml:space="preserve">норм. Обр. отх.в мес. </t>
  </si>
  <si>
    <t>с. Вельяминово, д. 35а</t>
  </si>
  <si>
    <t>в день</t>
  </si>
  <si>
    <t>контейнеров</t>
  </si>
  <si>
    <t>с. Добрыниха (середина улицы)</t>
  </si>
  <si>
    <t xml:space="preserve"> </t>
  </si>
  <si>
    <t>д. Шишкино, д. 33-35 (площадь)</t>
  </si>
  <si>
    <t>с. Растуново, д. 62</t>
  </si>
  <si>
    <t>Территория "Зелёная роща - Сонино", д.1-4</t>
  </si>
  <si>
    <t xml:space="preserve">Тер. Городок-15 (бывшая в/ч Воробьёво -1) </t>
  </si>
  <si>
    <t>ООО "УК ДЭЗ "КАПИТАЛ»</t>
  </si>
  <si>
    <t>Тер. д/о "Москвич", д. 1-4</t>
  </si>
  <si>
    <t>с. Растуново, ул. Северская</t>
  </si>
  <si>
    <t>д. Красное, ул. Каштановая, д. 3 (блокированаая застройка)</t>
  </si>
  <si>
    <t>ул.Гагарина, д.45</t>
  </si>
  <si>
    <t>ул.Энергетиков, д.4</t>
  </si>
  <si>
    <t>ул.Набережная, д.16/1, ул. Гагарина, д.58</t>
  </si>
  <si>
    <t>ул.Речная, д.5</t>
  </si>
  <si>
    <t>3-й Московский пр-д, д.1</t>
  </si>
  <si>
    <t>ул. Краснофлотская (тупик)</t>
  </si>
  <si>
    <t>ул. Лесная, д.44</t>
  </si>
  <si>
    <t>ул. Новомосковская (тупик)</t>
  </si>
  <si>
    <t>ул. Овражная  (котельная "Поиск")</t>
  </si>
  <si>
    <t>ул. Павловская, д.10</t>
  </si>
  <si>
    <t>ул. Пролетарская</t>
  </si>
  <si>
    <t>ул. Центральная (тупик)</t>
  </si>
  <si>
    <t>ул.Кирова 13/1, 11/2 (совместно с УК "ДомЭксКом")</t>
  </si>
  <si>
    <t xml:space="preserve">ул. Кирова 15.1 </t>
  </si>
  <si>
    <t>ООО УК "М-4"</t>
  </si>
  <si>
    <t>ул. Курыжова, д. 14</t>
  </si>
  <si>
    <t>ул. Курыжова, д. 16</t>
  </si>
  <si>
    <t>ул. Курыжова, д. 20</t>
  </si>
  <si>
    <t>ул. Курыжова, д. 24, 26</t>
  </si>
  <si>
    <t>ул. Курыжова, д. 28</t>
  </si>
  <si>
    <t>ул. Курыжова, д. 30</t>
  </si>
  <si>
    <t>ул. Курыжова, д. 32</t>
  </si>
  <si>
    <t>ул. Южнодомодедовская, д. 14</t>
  </si>
  <si>
    <t>ул. Южнодомодедовская, д. 15</t>
  </si>
  <si>
    <t>ул. Южнодомодедовская, д. 16, д.17</t>
  </si>
  <si>
    <t>ул. Южнодомодедовская, д. 11</t>
  </si>
  <si>
    <t>ООО "Ритм"</t>
  </si>
  <si>
    <t>ул. Курыжова, 13</t>
  </si>
  <si>
    <t xml:space="preserve">УК « ЖилКомРесурс» </t>
  </si>
  <si>
    <t xml:space="preserve">Ям с В/часть   </t>
  </si>
  <si>
    <t>с. Домодедово, ул. Заречье</t>
  </si>
  <si>
    <t>с. Ям, Пахринский квартал (напротив АЗС)</t>
  </si>
  <si>
    <t>с. Ям, ул. 2-я Зеленовка</t>
  </si>
  <si>
    <t>с. Ям, ул. Брестская</t>
  </si>
  <si>
    <t>д. Новосьяново, ул. Жемчужная</t>
  </si>
  <si>
    <t xml:space="preserve">                                                                           ООО "ДомЭксКом"</t>
  </si>
  <si>
    <t>25лет Октября д.9</t>
  </si>
  <si>
    <t>жк Любимое Домодедово ул.Лунная д.29</t>
  </si>
  <si>
    <t>жк Любимое Домодедово ул.Лунная д.31,д.33</t>
  </si>
  <si>
    <t>жк Любимое Домодедово ул.Лунная д.31к1,35</t>
  </si>
  <si>
    <t>Дружба 1</t>
  </si>
  <si>
    <t>Дружба 2 к 1</t>
  </si>
  <si>
    <t>Дружба 2</t>
  </si>
  <si>
    <t>Дружба 3</t>
  </si>
  <si>
    <t>Дружба 5</t>
  </si>
  <si>
    <t>Дружба 6</t>
  </si>
  <si>
    <t>Дружба 8</t>
  </si>
  <si>
    <t>Дружба 9</t>
  </si>
  <si>
    <t>Дружба 6 к 1</t>
  </si>
  <si>
    <t>Лунная 21</t>
  </si>
  <si>
    <t>Лунная 23 к 1</t>
  </si>
  <si>
    <t>Лунная 25</t>
  </si>
  <si>
    <t>Рабочая  44 к 1</t>
  </si>
  <si>
    <t>Рабочая 46</t>
  </si>
  <si>
    <t>Рабочая 54</t>
  </si>
  <si>
    <t>Лунная 1</t>
  </si>
  <si>
    <t>Лунная 1 к 1</t>
  </si>
  <si>
    <t>Лунная 5</t>
  </si>
  <si>
    <t>Лунная 9</t>
  </si>
  <si>
    <t>Лунная 9 к 1</t>
  </si>
  <si>
    <t>Лунная 9 к 2</t>
  </si>
  <si>
    <t>Лунная 11</t>
  </si>
  <si>
    <t>Лунная 13</t>
  </si>
  <si>
    <t>Лунная 15</t>
  </si>
  <si>
    <t>Лунная 17 к1</t>
  </si>
  <si>
    <t>Лунная 25 к 2</t>
  </si>
  <si>
    <t>Лунная 25 к 3</t>
  </si>
  <si>
    <t>Лунная 19 к 1</t>
  </si>
  <si>
    <t>Бор 1</t>
  </si>
  <si>
    <t>ул.Текстильщиков, д.31Г</t>
  </si>
  <si>
    <t>ул.Текстильщиков, д.31</t>
  </si>
  <si>
    <t>ул.Текстильщиков, д.41А</t>
  </si>
  <si>
    <t>ул.Текстильщиков, д.41Б</t>
  </si>
  <si>
    <t xml:space="preserve">Талалих.ул, 15 А                                                      </t>
  </si>
  <si>
    <t xml:space="preserve">Каширское ш, 98                                                    </t>
  </si>
  <si>
    <t xml:space="preserve">Рабочая ул, 49                                                        </t>
  </si>
  <si>
    <t xml:space="preserve">Каширское ш, 104                                            </t>
  </si>
  <si>
    <t xml:space="preserve">Текстильщ.ул,1                                    </t>
  </si>
  <si>
    <t xml:space="preserve">Текстильщ.ул,10                                  </t>
  </si>
  <si>
    <t xml:space="preserve">Текстильщ.ул,17                                   </t>
  </si>
  <si>
    <t xml:space="preserve"> Текстильщ.ул,27                                  </t>
  </si>
  <si>
    <t xml:space="preserve">Текстильщ.ул,29 </t>
  </si>
  <si>
    <t xml:space="preserve">Текстильщ.ул,41/4                                                  </t>
  </si>
  <si>
    <t xml:space="preserve">Текстильщ.ул,41/5                                               </t>
  </si>
  <si>
    <t xml:space="preserve">Конст.фабрика,21 </t>
  </si>
  <si>
    <t>мкрн. Западный</t>
  </si>
  <si>
    <t>ул. Малиновая</t>
  </si>
  <si>
    <t>ул. Рощинская, д.4</t>
  </si>
  <si>
    <t>д. Вяльково (памятник)</t>
  </si>
  <si>
    <t>д. Жеребятьево (магазин)</t>
  </si>
  <si>
    <t>д. Истомиха (у пруда)</t>
  </si>
  <si>
    <t>д. Колычево (у магазина)</t>
  </si>
  <si>
    <t>д. Котляково (старая деревня)</t>
  </si>
  <si>
    <t>д. Котляково, ул. Полевая</t>
  </si>
  <si>
    <t>д. Куприяниха</t>
  </si>
  <si>
    <t>д. Лукино (нижняя)</t>
  </si>
  <si>
    <t>д. Лукино, ул. Флотская (верхняя)</t>
  </si>
  <si>
    <t>д. Семивраги (Новые Семивраги)</t>
  </si>
  <si>
    <t>д. Семивраги, ул. Дорожная</t>
  </si>
  <si>
    <t>д. Тупицыно</t>
  </si>
  <si>
    <t>д. Чурилково(АЗС)</t>
  </si>
  <si>
    <t>д. Чурилково (на повороте)</t>
  </si>
  <si>
    <t>д. Шестово</t>
  </si>
  <si>
    <t>д. Шишкино (на въезде)</t>
  </si>
  <si>
    <t>д. Шишкино (на выезде)</t>
  </si>
  <si>
    <t>с. Красино</t>
  </si>
  <si>
    <t>мкр. Востряково, ул. Донская, д. 5.</t>
  </si>
  <si>
    <t>Поворот на Редькино,ул.Дорожная</t>
  </si>
  <si>
    <t>Между 1-я и 2 Больничной</t>
  </si>
  <si>
    <t xml:space="preserve">ул. Новая, Восточная (ДРСУ) </t>
  </si>
  <si>
    <t>г. Домодедово, мкр. Авиационный</t>
  </si>
  <si>
    <t xml:space="preserve">ул. Ильюшина, д. 9/2                                                          </t>
  </si>
  <si>
    <t xml:space="preserve">ул. Ильюшина, д. 10/1                                                   </t>
  </si>
  <si>
    <t xml:space="preserve">ул. Королева, д. 7/1                                                    </t>
  </si>
  <si>
    <t>ул. Королева, д. 3</t>
  </si>
  <si>
    <t xml:space="preserve">пр-кт Академика Туполева, д. 9                                                      </t>
  </si>
  <si>
    <t xml:space="preserve">ул. Ильюшина, д. 3/7                                                   </t>
  </si>
  <si>
    <t>ул. Ильюшина, д. 15/1</t>
  </si>
  <si>
    <t xml:space="preserve">пр-кт Академика Туполева, д. 6-А                                                 </t>
  </si>
  <si>
    <t xml:space="preserve">пр-кт Академика Туполева, д. 16          </t>
  </si>
  <si>
    <t xml:space="preserve">пр-кт Академика Туполева, д. 9                                                  </t>
  </si>
  <si>
    <t>пр-кт Академика Туполева, д. 1/1</t>
  </si>
  <si>
    <t xml:space="preserve">пл. Гагарина, д. 3                                                </t>
  </si>
  <si>
    <t xml:space="preserve">ул. Королева, д. 4                                                      </t>
  </si>
  <si>
    <t xml:space="preserve">ул. Королева, д. 5    </t>
  </si>
  <si>
    <t>ул. Космонавтов</t>
  </si>
  <si>
    <t>ул. Скрипина (конец улицы), напротив д.37</t>
  </si>
  <si>
    <t>г. Домодедово, мкр. Востряково</t>
  </si>
  <si>
    <t>ул. Ледовская, д. 20</t>
  </si>
  <si>
    <t>ул. Ледовская, д. 24</t>
  </si>
  <si>
    <t>мкр. Востряково, д. 28-31</t>
  </si>
  <si>
    <t>ул. Жуковского, д. 14/18</t>
  </si>
  <si>
    <t>ул. Ильюшина, д. 20</t>
  </si>
  <si>
    <t>ул. Лунная</t>
  </si>
  <si>
    <t>ул. Донбасская, д.50</t>
  </si>
  <si>
    <t>ул. Трудовая "Старые дачи"</t>
  </si>
  <si>
    <t>ул. Вокзальная, д. 88</t>
  </si>
  <si>
    <t>ул. Донбасская, д. 16</t>
  </si>
  <si>
    <t>ул. Донбасская, д. 28</t>
  </si>
  <si>
    <t>ул. Донбасская, д. 54а</t>
  </si>
  <si>
    <t>ул. Донбасская, д. 76</t>
  </si>
  <si>
    <t>ул. Дубовая, д. 1</t>
  </si>
  <si>
    <t>ул. Железнодорожная (сосны), д. 58</t>
  </si>
  <si>
    <t>ул. Куликовская (вместо Заборье), д. 64</t>
  </si>
  <si>
    <t>ул. Заборье, д. 32</t>
  </si>
  <si>
    <t>ул. Луговая, д. 51</t>
  </si>
  <si>
    <t>ул. Лесная "Катран", д. 21</t>
  </si>
  <si>
    <t>ул. Парковая, д. 34 (амбулатория)</t>
  </si>
  <si>
    <t>ул. Рощинская, д. 1</t>
  </si>
  <si>
    <t>ул. Рощинская, д. 34</t>
  </si>
  <si>
    <t>ул. Рябиновая, д. 10</t>
  </si>
  <si>
    <t>ул. Садовая, д. 4</t>
  </si>
  <si>
    <t>ул. Луговая "ДК", д. 1а</t>
  </si>
  <si>
    <t>ул. Солнечная (Полевая), д. 32</t>
  </si>
  <si>
    <t>г. Домодедово, мкр. Барыбино</t>
  </si>
  <si>
    <t xml:space="preserve"> ул Агрохимиков, на 6 А домом  котельная</t>
  </si>
  <si>
    <t>ул.2-ая Вокзальная , д. 46</t>
  </si>
  <si>
    <t>ул.2-ая Вокзальная , д. 2</t>
  </si>
  <si>
    <t>ул.1-ая Вокзальная , д .3</t>
  </si>
  <si>
    <t>ул. Южная, у клуба</t>
  </si>
  <si>
    <t>ул. Южная, котельн.</t>
  </si>
  <si>
    <t>г. Домодедово, мкр. Белые столбы</t>
  </si>
  <si>
    <t xml:space="preserve"> г.о. Домодедово, Краснопутьский административный округ</t>
  </si>
  <si>
    <t xml:space="preserve">   г.о. Домодедово, Лобановский административный округ</t>
  </si>
  <si>
    <t xml:space="preserve"> г.о. Домодедово, Никитский административный округ</t>
  </si>
  <si>
    <t xml:space="preserve"> г.о. Домодедово, Растуновский административный округ</t>
  </si>
  <si>
    <t xml:space="preserve"> г.о. Домодедово, Ямской административный округ</t>
  </si>
  <si>
    <t xml:space="preserve"> г.о. Домодедово, Колычевский административный округ</t>
  </si>
  <si>
    <t>г. Домодедово, мкр. Северный</t>
  </si>
  <si>
    <t>г. Домодедово, мкр. Центральный</t>
  </si>
  <si>
    <t>г. Домодедово, мкр. Южный</t>
  </si>
  <si>
    <t>г. Домодедово, мкр. Западный</t>
  </si>
  <si>
    <t>ул. Южная, у дома № 9</t>
  </si>
  <si>
    <t>ул. 2-я Вокзальная, д. 5 А</t>
  </si>
  <si>
    <t>ул. 2-ая Московская, д. 60</t>
  </si>
  <si>
    <t>ул. Пролетарская, около бани</t>
  </si>
  <si>
    <t>ул. Геологов, д. 3,5</t>
  </si>
  <si>
    <t>ул. Геологов, д. 8</t>
  </si>
  <si>
    <t>ул. Геологов, д. 4</t>
  </si>
  <si>
    <t>ул. Геологов, д.12</t>
  </si>
  <si>
    <t>ул. Авенариуса, д. 2</t>
  </si>
  <si>
    <t>ул. Авенариуса, д. 8а</t>
  </si>
  <si>
    <t>ул. Привато, д/сад</t>
  </si>
  <si>
    <t>дом ИТР</t>
  </si>
  <si>
    <t>ул. Рождественская, д. 1,2</t>
  </si>
  <si>
    <t>ул. Кирова, д. 3</t>
  </si>
  <si>
    <t>ул. Мечты, д. 18/1</t>
  </si>
  <si>
    <t>ул. Мечты, д. 20/3</t>
  </si>
  <si>
    <t>ул. Мечты, д. 9/3</t>
  </si>
  <si>
    <t>ул. Мечты, д.1/3</t>
  </si>
  <si>
    <t>ул. Мечты, д. 4/4</t>
  </si>
  <si>
    <t>Кировский пр-д, д .1</t>
  </si>
  <si>
    <t>ул. Телеграфная, д. 38</t>
  </si>
  <si>
    <t>ул. 1-ая Московская, д. 4</t>
  </si>
  <si>
    <t>ул. 1-ая Московская, д. 16</t>
  </si>
  <si>
    <t>ул. 2-я Заводская</t>
  </si>
  <si>
    <t>ул. 2-я Московская, д. 1</t>
  </si>
  <si>
    <t>ул. 3-я Заводская, д. 11</t>
  </si>
  <si>
    <t>ул.Артемьевская, ул. Энергетическая</t>
  </si>
  <si>
    <t>с.Меткино, ул.Броницкая, д. 1</t>
  </si>
  <si>
    <t>ул. Дзержинского, д. 2</t>
  </si>
  <si>
    <t>ул. Кирова, д. 70</t>
  </si>
  <si>
    <t>ул. Ленина (разг.стан.)</t>
  </si>
  <si>
    <t>ул. Ленина (авт.ост.)</t>
  </si>
  <si>
    <t>ул. Льва Толстого (магазин)</t>
  </si>
  <si>
    <t>ул. Октябрьская, напротив д. 2</t>
  </si>
  <si>
    <t>ул. Осипенко</t>
  </si>
  <si>
    <t>ул. Парковая</t>
  </si>
  <si>
    <t>ул. Пушкина, напротив д. 2</t>
  </si>
  <si>
    <t>ул. Родниковая (на въезде)</t>
  </si>
  <si>
    <t>ул. Свобода</t>
  </si>
  <si>
    <t>ул. Телеграфная (магазин)</t>
  </si>
  <si>
    <t>ул. Телеграфная (школа)</t>
  </si>
  <si>
    <t>ул. Тихая (ГФФ)</t>
  </si>
  <si>
    <t>ул. Фабричная, д. 2</t>
  </si>
  <si>
    <t>ул. Центральная, д. 58</t>
  </si>
  <si>
    <t>ул. Шебанцево, д. 33</t>
  </si>
  <si>
    <t>ул. Шебанцево, д. 80</t>
  </si>
  <si>
    <t>д. Гальчино, б-р 60-летия СССР, д. 2/2</t>
  </si>
  <si>
    <t>д. Гальчино, б-р 60-летия СССР, д. 10</t>
  </si>
  <si>
    <t>д. Гальчино, б-р 60-летия СССР, д. 7, 11</t>
  </si>
  <si>
    <t>д. Гальчино, б-р 60-летия СССР, д. 14</t>
  </si>
  <si>
    <t>д. Введенское, ул. Сиреневая д. 21</t>
  </si>
  <si>
    <t>д. Житнево, д. 4</t>
  </si>
  <si>
    <t>д. Житнево, д. 7</t>
  </si>
  <si>
    <t>д. Житнево, д. 17</t>
  </si>
  <si>
    <t>д. Образцово, д. 1, д. 2</t>
  </si>
  <si>
    <t>п. Красный Путь, ул. Школьная, д. 69</t>
  </si>
  <si>
    <t>п. Красный Путь, ул. Зеленая д. 66</t>
  </si>
  <si>
    <t>д. Кутузово, д. 6, 5</t>
  </si>
  <si>
    <t>д. Лямцино, Центральная, д. 2</t>
  </si>
  <si>
    <t>с. Лобаново, д. 5</t>
  </si>
  <si>
    <t>с. Лобаново, д. 1</t>
  </si>
  <si>
    <t>д. Благое д. 26</t>
  </si>
  <si>
    <t>п. Шубино- 2  Пестово в/ч д. 138</t>
  </si>
  <si>
    <t>п. Красный Путь, ул.  Мира, д. 16</t>
  </si>
  <si>
    <t>п. Красный Путь, ул. Школьная, д. 72</t>
  </si>
  <si>
    <t>с. Ильинское, д. 1</t>
  </si>
  <si>
    <t>с. Ильинское, д. 3</t>
  </si>
  <si>
    <t>с. Ильинское, ул. Бригадная, д. 77 (дома 17, 24) совместно с ООО "Доверие"</t>
  </si>
  <si>
    <t>д. Базулино</t>
  </si>
  <si>
    <t>д. Борисово</t>
  </si>
  <si>
    <t>д. Буняково, д. 97</t>
  </si>
  <si>
    <t>д. Буняково, д. 2</t>
  </si>
  <si>
    <t>д. Буняково, ул. Полевая</t>
  </si>
  <si>
    <t>д. Буняково, д. 73</t>
  </si>
  <si>
    <t>д. Бурхино (въезд в деревню)</t>
  </si>
  <si>
    <t>д. Бурхино, ул. Заречная</t>
  </si>
  <si>
    <t>д. Житнево (за сараями)</t>
  </si>
  <si>
    <t>д. Житнево, ул. Новая</t>
  </si>
  <si>
    <t>с. Красный Путь, ул. Лесная</t>
  </si>
  <si>
    <t>с. Красный Путь, ул. Московская</t>
  </si>
  <si>
    <t>с. Красный Путь, ул. Парковая</t>
  </si>
  <si>
    <t>с. Красный Путь, ул. Садовая</t>
  </si>
  <si>
    <t>с. Красный Путь, ул. Зелёная</t>
  </si>
  <si>
    <t>с. Красный Путь, ул. Центральная</t>
  </si>
  <si>
    <t>с. Красный Путь, ул. Надежды</t>
  </si>
  <si>
    <t>д. Кутузово, д. 39</t>
  </si>
  <si>
    <t>д. Кутузово, д. 70а</t>
  </si>
  <si>
    <t>д. Кутузово (въезд в деревню)</t>
  </si>
  <si>
    <t>д. Ловцово, д. 3</t>
  </si>
  <si>
    <t>д. Ловцово, д. 11</t>
  </si>
  <si>
    <t>д. Михеево</t>
  </si>
  <si>
    <t>д. Михеево, ул. Новая</t>
  </si>
  <si>
    <t>д. Мотякино</t>
  </si>
  <si>
    <t>д. Образцово, д. 20</t>
  </si>
  <si>
    <t>д. Образцово, д. 72</t>
  </si>
  <si>
    <t>д. Пестово, д. 3</t>
  </si>
  <si>
    <t>д. Пестово, ул. Дорожная</t>
  </si>
  <si>
    <t>д. Проводы, д. 1</t>
  </si>
  <si>
    <t>д. Проводы, ул. Дачная</t>
  </si>
  <si>
    <t>д. Пушкино</t>
  </si>
  <si>
    <t>с. Рябцево, ул. Осенняя</t>
  </si>
  <si>
    <t>с. Рябцево, ул. Верхняя</t>
  </si>
  <si>
    <t>с. Лямцино, ул. Надежды</t>
  </si>
  <si>
    <t>д. Бехтеево</t>
  </si>
  <si>
    <t>д. Вертково (верхняя)</t>
  </si>
  <si>
    <t>д. Вертково(у дороги)</t>
  </si>
  <si>
    <t>д. Гальчино (за гаражами)</t>
  </si>
  <si>
    <t>д. Гальчино (за прудом)</t>
  </si>
  <si>
    <t>д. Гальчино, ул. Садовая</t>
  </si>
  <si>
    <t>д. Гальчино, ул. Солнечная</t>
  </si>
  <si>
    <t>д. Данилово</t>
  </si>
  <si>
    <t>д. Дебречено</t>
  </si>
  <si>
    <t>д. Караваево</t>
  </si>
  <si>
    <t>д. Карачарово</t>
  </si>
  <si>
    <t>д. Кузовлево</t>
  </si>
  <si>
    <t>д. Ляхово</t>
  </si>
  <si>
    <t>д. Соломыково</t>
  </si>
  <si>
    <t>д. Софьино</t>
  </si>
  <si>
    <t>д. Старое</t>
  </si>
  <si>
    <t>д. Сырьево</t>
  </si>
  <si>
    <t>д. Татариново, 22</t>
  </si>
  <si>
    <t>д. Татариново, ул. Ягодная</t>
  </si>
  <si>
    <t>д. Тишково (у пруда)</t>
  </si>
  <si>
    <t>д. Тишково (через плотину)</t>
  </si>
  <si>
    <t>д. Торчиха</t>
  </si>
  <si>
    <t>д. Уварово</t>
  </si>
  <si>
    <t>д. Шахово</t>
  </si>
  <si>
    <t>д. Юдино</t>
  </si>
  <si>
    <t>с. Введенское</t>
  </si>
  <si>
    <t>с. Ильинское (у дороги)</t>
  </si>
  <si>
    <t>с. Кишкино, ул. Пасечная (у остановки)</t>
  </si>
  <si>
    <t>с. Кузьминское (у дороги)</t>
  </si>
  <si>
    <t>с. Лобаново (в середине села)</t>
  </si>
  <si>
    <t>с. Лобаново (на въезде)</t>
  </si>
  <si>
    <t>с. Лобаново,д. 50  (у кладбища)</t>
  </si>
  <si>
    <t>с. Успенское, д. 73а (в селе)</t>
  </si>
  <si>
    <t>с. Успенское (у храма)</t>
  </si>
  <si>
    <t>с. Успенское (у дороги)</t>
  </si>
  <si>
    <t>с. Успенское, ул .Полевая</t>
  </si>
  <si>
    <t>с. Константиново, д. 5</t>
  </si>
  <si>
    <t>с. Константиново, д. 16</t>
  </si>
  <si>
    <t>с. Константиново, д. 34</t>
  </si>
  <si>
    <t>с. Константиново, д. 74</t>
  </si>
  <si>
    <t>д. Авдотьино, ул. Удачная</t>
  </si>
  <si>
    <t>д. Авдотьино, д. 57</t>
  </si>
  <si>
    <t>д. Авдотьино, д. 37</t>
  </si>
  <si>
    <t>д. Авдотьино, д. 16</t>
  </si>
  <si>
    <t>с. Никитское, д. 22</t>
  </si>
  <si>
    <t>с. Никитское, ул. Верхняя-Тополиная</t>
  </si>
  <si>
    <t>с. Юсупово, д. 10</t>
  </si>
  <si>
    <t>д. Овчинки, ул. Центральная, д. 1</t>
  </si>
  <si>
    <t>д. Поливаново, д. 42</t>
  </si>
  <si>
    <t>д.Чулпаново, д. 30</t>
  </si>
  <si>
    <t>д.Чулпаново, д. 6</t>
  </si>
  <si>
    <t>д. Чулпаново, ул. Центральная, д. 35</t>
  </si>
  <si>
    <t>д. Жуково, ул. Нагорная</t>
  </si>
  <si>
    <t>д. Жуково, ул. Северная</t>
  </si>
  <si>
    <t>д. Жуково, д. 10</t>
  </si>
  <si>
    <t>д. Жуково, ул. Солнечная</t>
  </si>
  <si>
    <t>д. Жуково, ул. Хуторская</t>
  </si>
  <si>
    <t>д. Крюково (при въезде)</t>
  </si>
  <si>
    <t>д. Кучино (при въезде)</t>
  </si>
  <si>
    <t>д. Щербинки, напротив д. 9</t>
  </si>
  <si>
    <t>с. Битягово</t>
  </si>
  <si>
    <t>с. Заболотье (у магазина)</t>
  </si>
  <si>
    <t>с. Заболотье, д. 13а</t>
  </si>
  <si>
    <t>с. Заболотье, д. 62а</t>
  </si>
  <si>
    <t>с. Заболотье, ул. Весенняя</t>
  </si>
  <si>
    <t>с. Заболотье, ул. Новая</t>
  </si>
  <si>
    <t>с. Заболотье, д. 60</t>
  </si>
  <si>
    <t>д. Одинцово (за магазином)</t>
  </si>
  <si>
    <t>д. Долматово (старая деревня)</t>
  </si>
  <si>
    <t>д. Долматово, ул. Дорожная (с бетонки на право)</t>
  </si>
  <si>
    <t>д. Зиновкино (при въезде)</t>
  </si>
  <si>
    <t>д. Ивановка (при въезде)</t>
  </si>
  <si>
    <t>с. Ильинское (при въезде)</t>
  </si>
  <si>
    <t>д. Вахромеево, напротив кладбища</t>
  </si>
  <si>
    <t>с. Вельяминово, здание администрации</t>
  </si>
  <si>
    <t>с. Вельяминово, д. 29</t>
  </si>
  <si>
    <t>п. Повадино, д. 14</t>
  </si>
  <si>
    <t>ст. Повадино, д. 4</t>
  </si>
  <si>
    <t>д. Косино, д. 1,2</t>
  </si>
  <si>
    <t>д. Барыбино</t>
  </si>
  <si>
    <t>д. Ведищево</t>
  </si>
  <si>
    <t>д. Глотаево (въезд)</t>
  </si>
  <si>
    <t>д. Глотаево (у пруда)</t>
  </si>
  <si>
    <t>д. Голубино (старая часть,у кладбища)</t>
  </si>
  <si>
    <t>д. Голубино, ул. Аллейная</t>
  </si>
  <si>
    <t>д. Голубино, ул. Набережная (Речная)</t>
  </si>
  <si>
    <t>д. Косино</t>
  </si>
  <si>
    <t>д. Лониха, ул. Полевая</t>
  </si>
  <si>
    <t>д. Максимиха, д. 24</t>
  </si>
  <si>
    <t>д. Максимиха (у пруда)</t>
  </si>
  <si>
    <t>д. Мансурово (у часовни)</t>
  </si>
  <si>
    <t>д. Немцово</t>
  </si>
  <si>
    <t>д. Острожки</t>
  </si>
  <si>
    <t>д. Парышево</t>
  </si>
  <si>
    <t>д. Повадино</t>
  </si>
  <si>
    <t>д. Поздново</t>
  </si>
  <si>
    <t>д. Привалово 1</t>
  </si>
  <si>
    <t>д. Привалово 2</t>
  </si>
  <si>
    <t>д. Ртищево,ул.Крайняя (старая часть деревни)</t>
  </si>
  <si>
    <t>д. Сокольниково (у пруда)</t>
  </si>
  <si>
    <t>д. Степыгино (обелиск), д. 48</t>
  </si>
  <si>
    <t>д. Ступино (въезд,у магазина)</t>
  </si>
  <si>
    <t>д. Ступино (выезд), д. 23</t>
  </si>
  <si>
    <t>д. Угрюмово, д. 51</t>
  </si>
  <si>
    <t>д. Угрюмово (в конце деревни)</t>
  </si>
  <si>
    <t>д. Угрюмово, ул. Луговая, д. 9</t>
  </si>
  <si>
    <t>д. Шебочеево</t>
  </si>
  <si>
    <t>д. Щеглятьево (у магазина)</t>
  </si>
  <si>
    <t>д. Юрьевка</t>
  </si>
  <si>
    <t>с. Вельяминово, д. 36</t>
  </si>
  <si>
    <t>с. Вельяминово, ул. Каширская, д. 30</t>
  </si>
  <si>
    <t>с. Вельяминово, ул. Каширская, д. 23, 24</t>
  </si>
  <si>
    <t>с. Вельяминово, ул. Каширская, д. 17</t>
  </si>
  <si>
    <t>с. Вельяминово, ул. Каширская, д. 10</t>
  </si>
  <si>
    <t>с. Вельяминово, ул. Каширская, д. 26</t>
  </si>
  <si>
    <t>с. Вельяминово, ул. Каширская, д. 5</t>
  </si>
  <si>
    <t>с. Вельяминово, ул. Набережная (1), д. 10/2</t>
  </si>
  <si>
    <t>с. Вельяминово, ул. Набережная (2), д. 7</t>
  </si>
  <si>
    <t>с. Вельяминово, ул. Парковая (плотина)</t>
  </si>
  <si>
    <t>с. Вельяминово, ул. 12-я Садовая</t>
  </si>
  <si>
    <t>с. Добрыниха (на въезде улицы)</t>
  </si>
  <si>
    <t>с. Добрыниха (в конце улицы)</t>
  </si>
  <si>
    <t>с. Добрыниха, ул. Луговая (ИЖС), д. 26</t>
  </si>
  <si>
    <t>с. Михайловское</t>
  </si>
  <si>
    <t>с. Растуново, ул. Заря, д. 9</t>
  </si>
  <si>
    <t>с. Растуново, ул. Заря, д. 17, 7а, 7б</t>
  </si>
  <si>
    <t>с. Растуново, ул. Заря, д. 6а</t>
  </si>
  <si>
    <t>с. Растуново, ул. Заря, д. 6б</t>
  </si>
  <si>
    <t>с. Растуново, ул. Заря, д. 13, 14</t>
  </si>
  <si>
    <t>с. Растуново, ул. Заря, д. 21</t>
  </si>
  <si>
    <t>с. Растуново, ул. Заря, д. 15а</t>
  </si>
  <si>
    <t>с. Растуново, ул. Мирная, д. 10</t>
  </si>
  <si>
    <t xml:space="preserve"> д. Юсупово, д. 18</t>
  </si>
  <si>
    <t>д. Акулинино</t>
  </si>
  <si>
    <t>д. Красное (на въезде в деревню)</t>
  </si>
  <si>
    <t>д. Купчинино, д.9</t>
  </si>
  <si>
    <t xml:space="preserve">д. Купчинино (у моста р.Северка) </t>
  </si>
  <si>
    <t>д. Курганье (на въезде в деревню)</t>
  </si>
  <si>
    <t>д. Курганье, ул. Майская</t>
  </si>
  <si>
    <t>д. Матчино (справа на въезде в деревню)</t>
  </si>
  <si>
    <t>д. Сонино, д. 19</t>
  </si>
  <si>
    <t>д. Сонино (на плотине)</t>
  </si>
  <si>
    <t>д. Уварово (у моста)</t>
  </si>
  <si>
    <t>д. Шишкино (слева от моста), д. 15</t>
  </si>
  <si>
    <t>с. Юсупово, ул. Вербная (напротив автобусной остановки)</t>
  </si>
  <si>
    <t>д. Ярлыково, ул. Донская</t>
  </si>
  <si>
    <t>с. Растуново, ул. Иверская, д. 1</t>
  </si>
  <si>
    <t>с. Растуново, ул. Нива, д. 16</t>
  </si>
  <si>
    <t>с. Растуново, ул. Нива, д. 27</t>
  </si>
  <si>
    <t>с. Растуново, ул. Нива, д. 35</t>
  </si>
  <si>
    <t>с. Растуново, ул. Нива, д. 37</t>
  </si>
  <si>
    <t>с. Растуново, ул. Нива, д. 65</t>
  </si>
  <si>
    <t>с. Растуново, ул. Овражная, напротив д. 3</t>
  </si>
  <si>
    <t>с. Растуново, ул. Центральная (у моста)</t>
  </si>
  <si>
    <t>ул.Советская, д. 54/1</t>
  </si>
  <si>
    <t>ул. Советская д. 62к1</t>
  </si>
  <si>
    <t>ул. Овражная,  д. 1/2</t>
  </si>
  <si>
    <t>ул. Набережная, д. 18</t>
  </si>
  <si>
    <t>ул. Речная, д. 5А</t>
  </si>
  <si>
    <t>ул.Гагарина, д. 47</t>
  </si>
  <si>
    <t>ул. Ломоносова, д. 20Б</t>
  </si>
  <si>
    <t>ул. Ломоносова, д. 12/1</t>
  </si>
  <si>
    <t>ул. Гагарина, д. 15/1</t>
  </si>
  <si>
    <t>ул. Дачная, д. 25А</t>
  </si>
  <si>
    <t>3-й Московский пр., д. 6</t>
  </si>
  <si>
    <t>3-й Московский пр., д. 7</t>
  </si>
  <si>
    <t>ул. Дачная, д. 34</t>
  </si>
  <si>
    <t>ул. 1-я Коммунистическая, д. 29</t>
  </si>
  <si>
    <t>ул. 1-я Коммунистическая, д. 37</t>
  </si>
  <si>
    <t>ул. Ломоносова, д. 16А</t>
  </si>
  <si>
    <t>ул. Гагарина, д. 48</t>
  </si>
  <si>
    <t>1-й Московский пр., д. 22А</t>
  </si>
  <si>
    <t>ул. Советская, д. 56</t>
  </si>
  <si>
    <t>ул. 1-я Коммунистическая, д. 39</t>
  </si>
  <si>
    <t>ул. Речная, д. 12</t>
  </si>
  <si>
    <t xml:space="preserve"> ул. Гагарина д. 61/2, д. 59</t>
  </si>
  <si>
    <t>ул. Северная, д. 4, ул. 1-я Коммунистическая, д. 31</t>
  </si>
  <si>
    <t>ул. Ломоносова, д. 10, ул. Набережная, д. 14</t>
  </si>
  <si>
    <t>ул. Советская, д. 50</t>
  </si>
  <si>
    <t>ул. 1-я Коммунистическая, д. 26</t>
  </si>
  <si>
    <t>ул. 1-я Коммунистическая, д. 10</t>
  </si>
  <si>
    <t>ул. Дачная, д. 7</t>
  </si>
  <si>
    <t>ул. Заводская, д. 8</t>
  </si>
  <si>
    <t>ул. Заводская, д. 33а</t>
  </si>
  <si>
    <t>ул. Комсомольская; ул. Пионерская, д. 24, д. 26 (2а)</t>
  </si>
  <si>
    <t>ул. Комсомольская, д.3 1</t>
  </si>
  <si>
    <t>ул. Лесная, д. 15</t>
  </si>
  <si>
    <t>ул. Центральная, д. 42/2 (у 4 магазина)</t>
  </si>
  <si>
    <t>ул. Народная, д .6</t>
  </si>
  <si>
    <t>Каширское шоссе,  д. 49</t>
  </si>
  <si>
    <t>ул. Кирова, д. 7/4</t>
  </si>
  <si>
    <t>ул. 25 лет Октября д. 7, д. 1, Каширское шоссе д. 83 (совместно с УК ОАО "Домодедово-Жилсервис")</t>
  </si>
  <si>
    <t>ул. Коломийца д. 8/1</t>
  </si>
  <si>
    <t>ул. Кирова, д. 7/1</t>
  </si>
  <si>
    <t>ул. Кирова,  д. 9/1</t>
  </si>
  <si>
    <t>ул. Корнеева, д. 48</t>
  </si>
  <si>
    <t>ул. Каширское шоссе, д. 40 (совместно с УК "Домодедово-Жилсервис")</t>
  </si>
  <si>
    <t>ул. Каширское шоссе, д. 91 (совместно с УК "ДомЭксКом")</t>
  </si>
  <si>
    <t xml:space="preserve">Советский 1-й пр-д, д. 3а (УК "Домодедово-Жилсервис")            </t>
  </si>
  <si>
    <t>ул.Корнеева,д. 50</t>
  </si>
  <si>
    <t>Каширское ш.,  д.85</t>
  </si>
  <si>
    <t xml:space="preserve">Каширское ш., д. 34                                                             </t>
  </si>
  <si>
    <t xml:space="preserve">Каширское ш, д. 29  </t>
  </si>
  <si>
    <t xml:space="preserve">ул. Советская, д. 1     </t>
  </si>
  <si>
    <t xml:space="preserve">ул. Коломийца, д. 7      </t>
  </si>
  <si>
    <t xml:space="preserve">Каширское ш, д. 67  </t>
  </si>
  <si>
    <t xml:space="preserve">Кутузовский пр, д. 9        </t>
  </si>
  <si>
    <t xml:space="preserve">ул. Корнеева, д. 34                                                             </t>
  </si>
  <si>
    <t xml:space="preserve">ул. Корнеева, д. 38                        </t>
  </si>
  <si>
    <t xml:space="preserve">ул. Корнеева, д. 34а                             </t>
  </si>
  <si>
    <t xml:space="preserve">ул. Корнеева, д. 40                 </t>
  </si>
  <si>
    <t xml:space="preserve">ул. Корнеева, д. 44 (42)           </t>
  </si>
  <si>
    <t xml:space="preserve">ул. Корнеева, д. 46                             </t>
  </si>
  <si>
    <t xml:space="preserve">Советский 1-й пр-д, д. 2/1            </t>
  </si>
  <si>
    <t xml:space="preserve">Советский 1-й пр-д, д. 3а                  </t>
  </si>
  <si>
    <t xml:space="preserve">Советский 1-й пр-д, д. 5                           </t>
  </si>
  <si>
    <t xml:space="preserve">Каширское ш, д. 93а                                    </t>
  </si>
  <si>
    <t xml:space="preserve">Каширское ш, д.97а                                        </t>
  </si>
  <si>
    <t xml:space="preserve">ул. Горького, д. 5                                                     </t>
  </si>
  <si>
    <t xml:space="preserve">Каширское ш, д. 25  (21)                                                      </t>
  </si>
  <si>
    <t xml:space="preserve">Каширское ш, д. 87                                                         </t>
  </si>
  <si>
    <t xml:space="preserve">Каширское ш, д.  51-А                                                        </t>
  </si>
  <si>
    <t xml:space="preserve">ул. 25 лет Октября, д. 4                                        </t>
  </si>
  <si>
    <t xml:space="preserve">ул. Восточная, д. 10/1                                                   </t>
  </si>
  <si>
    <t xml:space="preserve">ул. Корнеева, д. 9   </t>
  </si>
  <si>
    <t xml:space="preserve">Каширское ш., д. 99-101 </t>
  </si>
  <si>
    <t xml:space="preserve">ул. Станционная, д. 6  </t>
  </si>
  <si>
    <t xml:space="preserve">Кутузовский пр-д, д. 12                                                          </t>
  </si>
  <si>
    <t xml:space="preserve">Каширское ш., д. 58а                                      </t>
  </si>
  <si>
    <t xml:space="preserve">Каширское ш., д. 36                                                            </t>
  </si>
  <si>
    <t xml:space="preserve">Каширское ш, д. 54                                                          </t>
  </si>
  <si>
    <t xml:space="preserve">Кутузовский пр-д, д. 19                                                              </t>
  </si>
  <si>
    <t xml:space="preserve">Подольский пр-д, д. 12                                                           </t>
  </si>
  <si>
    <t xml:space="preserve">Подольский пр-д, д. 6                                                           </t>
  </si>
  <si>
    <t xml:space="preserve">ул. Советская, д. 19                                                                        </t>
  </si>
  <si>
    <t xml:space="preserve">Кутузовский пр-д, д. 18       </t>
  </si>
  <si>
    <t xml:space="preserve">Кутузовский пр-д, д. 20           </t>
  </si>
  <si>
    <t xml:space="preserve">ул. Советская, д. 13 </t>
  </si>
  <si>
    <t>Каширское ш., д. 40</t>
  </si>
  <si>
    <t xml:space="preserve">ул. Рабочая, д. 7                                                    </t>
  </si>
  <si>
    <t xml:space="preserve">ул. Кирова, д. 5/1                                           </t>
  </si>
  <si>
    <t xml:space="preserve">Кутузовский пр-д, д. 17                </t>
  </si>
  <si>
    <t>ул. Красноармейская, д. 44</t>
  </si>
  <si>
    <t>ул. Красноармейская, д. 62</t>
  </si>
  <si>
    <t>ул. Маяковского, д. 49</t>
  </si>
  <si>
    <t>ул. Правды, д. 29</t>
  </si>
  <si>
    <t>ул. Станционная, д. 6</t>
  </si>
  <si>
    <t>ул. Школьная, д. 24</t>
  </si>
  <si>
    <t>ул. 8-е Марта, д. 62</t>
  </si>
  <si>
    <t>ул. Мичурина, д. 12</t>
  </si>
  <si>
    <t>ул.Трудовая/ Солнечная, д. 5</t>
  </si>
  <si>
    <t>ул. Шевченко, д. 2</t>
  </si>
  <si>
    <t>ул. Белинского, д. 2</t>
  </si>
  <si>
    <t>ул. Курыжова, д. 14/1</t>
  </si>
  <si>
    <t>ул. Курыжова, д. 14/2</t>
  </si>
  <si>
    <t>ул. Курыжова, д. 16/1</t>
  </si>
  <si>
    <t>ул. Курыжова, д. 26/1, 28/1</t>
  </si>
  <si>
    <t>ул. Курыжова, д. 30/1, 28/1</t>
  </si>
  <si>
    <t>ул. Курыжова, д. 18/1</t>
  </si>
  <si>
    <t>ул. Курыжова, д. 25</t>
  </si>
  <si>
    <t>ул. Курыжова, д. 19/2</t>
  </si>
  <si>
    <t>ул. Курыжова, д. 17/1</t>
  </si>
  <si>
    <t>ул. Курыжова, д. 9 (бункер)</t>
  </si>
  <si>
    <t>ул. Курыжова, д. 7/3</t>
  </si>
  <si>
    <t>ул. Курыжова, д.1/1</t>
  </si>
  <si>
    <t xml:space="preserve"> ул. Курыжова, д.1/2</t>
  </si>
  <si>
    <t>ул. Курыжова, д.1</t>
  </si>
  <si>
    <t>ул. Курыжова, д.3</t>
  </si>
  <si>
    <t xml:space="preserve"> ул. Курыжова, д. 5/1</t>
  </si>
  <si>
    <t>ул. Курыжова, д. 7</t>
  </si>
  <si>
    <t>ул. Курыжова, д. 7/1</t>
  </si>
  <si>
    <t>ул. Курыжова, д. 11</t>
  </si>
  <si>
    <t xml:space="preserve">Павловское д, ул. Колхозная </t>
  </si>
  <si>
    <t>д. Камкино, ул. Новая, д. 26</t>
  </si>
  <si>
    <t>д. Киселиха, д. 26</t>
  </si>
  <si>
    <t>д. Новленское, д. 57</t>
  </si>
  <si>
    <t>д. Новленское (магазин) , д. 2а</t>
  </si>
  <si>
    <t>д. Новленское, ул. Северная</t>
  </si>
  <si>
    <t>с. Новосьяново, ул. Речная, д. 31</t>
  </si>
  <si>
    <t>с. Ям, ул. Почтовая, д. 10</t>
  </si>
  <si>
    <t>с. Ям, ул. Школьная, д. 1</t>
  </si>
  <si>
    <t>с. Ям, ул. Школьная (у старого кладбища), д. 36</t>
  </si>
  <si>
    <t>с. Домодедово, ул. Школьная</t>
  </si>
  <si>
    <t>с. Домодедово, ул. Полевая, д. 28</t>
  </si>
  <si>
    <t>с. Домодедово, ул. Преснова, д. 28</t>
  </si>
  <si>
    <t>с. Домодедово, ул. Фадеевка</t>
  </si>
  <si>
    <t>д. Старосьяново, ул. Полевая</t>
  </si>
  <si>
    <t>ул. 25 лет Октября, д. 9</t>
  </si>
  <si>
    <t>ул. Лунная, д. 29</t>
  </si>
  <si>
    <t>ул.Лунная, д. 31, д. 33</t>
  </si>
  <si>
    <t>ул. Лунная, д. 31/1, 35</t>
  </si>
  <si>
    <t>ул. Дружбы, д. 1</t>
  </si>
  <si>
    <t>ул. Дружбы, д. 2/1</t>
  </si>
  <si>
    <t>ул. Дружбы, д. 2</t>
  </si>
  <si>
    <t>ул. Дружбы, д. 3</t>
  </si>
  <si>
    <t>ул. Дружбы, д. 5</t>
  </si>
  <si>
    <t>ул. Дружбы, д. 6</t>
  </si>
  <si>
    <t>ул. Дружбы, д.  8</t>
  </si>
  <si>
    <t>ул. Дружбы, д. 9</t>
  </si>
  <si>
    <t>ул. Дружбы, д. 6/1</t>
  </si>
  <si>
    <t>ул. Лунная, д. 21</t>
  </si>
  <si>
    <t>ул. Лунная, д. 23/1</t>
  </si>
  <si>
    <t>ул. Лунная, д. 25</t>
  </si>
  <si>
    <t>ул. Лунная, д. 1</t>
  </si>
  <si>
    <t>ул. Лунная, д. 1/1</t>
  </si>
  <si>
    <t>ул. Рабочая, д. 44/1</t>
  </si>
  <si>
    <t>ул. Рабочая, д. 46</t>
  </si>
  <si>
    <t>ул. Рабочая, д. 54</t>
  </si>
  <si>
    <t>ул. Лунная, д. 5</t>
  </si>
  <si>
    <t>ул. Лунная, д. 9</t>
  </si>
  <si>
    <t>ул. Лунная, д. 9/1</t>
  </si>
  <si>
    <t>ул. Лунная, д. 9/2</t>
  </si>
  <si>
    <t>ул. Лунная, д. 11</t>
  </si>
  <si>
    <t>ул. Лунная, д. 13</t>
  </si>
  <si>
    <t>ул. Лунная, д. 15</t>
  </si>
  <si>
    <t>ул. Лунная, д. 17/1</t>
  </si>
  <si>
    <t>ул. Лунная, д. 25/2</t>
  </si>
  <si>
    <t>ул. Лунная, д. 25/3</t>
  </si>
  <si>
    <t>ул. Лунная, д. 19/1</t>
  </si>
  <si>
    <t>ул. Текстильщиков, д. 31Г</t>
  </si>
  <si>
    <t>ул. Текстильщиков, д. 31</t>
  </si>
  <si>
    <t>ул. Текстильщиков, д. 41А</t>
  </si>
  <si>
    <t>ул. Текстильщиков, д. 41Б</t>
  </si>
  <si>
    <t xml:space="preserve">ул. Талалихина, д. 15 А                                                      </t>
  </si>
  <si>
    <t xml:space="preserve">Каширское ш, д. 98                                                    </t>
  </si>
  <si>
    <t xml:space="preserve">ул.Рабочая, д. 49                                                        </t>
  </si>
  <si>
    <t xml:space="preserve">Каширское ш, д. 104                                            </t>
  </si>
  <si>
    <t xml:space="preserve">ул. Текстильщиков, д. 1                                    </t>
  </si>
  <si>
    <t xml:space="preserve">ул. Текстильщиков, д. 10                                  </t>
  </si>
  <si>
    <t xml:space="preserve">ул. Текстильщиков, д. 17                                   </t>
  </si>
  <si>
    <t xml:space="preserve"> ул. Текстильщиков, д. 27                                  </t>
  </si>
  <si>
    <t xml:space="preserve">ул. Текстильщиков, д. 29 </t>
  </si>
  <si>
    <t xml:space="preserve">ул. Текстильщиков, д. 41/4                                                  </t>
  </si>
  <si>
    <t xml:space="preserve">ул. Текстильщиков, д. 41/5                                               </t>
  </si>
  <si>
    <t xml:space="preserve">Константиновская фабрика, д. 21 </t>
  </si>
  <si>
    <t>ул. Рощинская, д. 4</t>
  </si>
  <si>
    <t>д. Чурилково -  у котельной</t>
  </si>
  <si>
    <t>д. Чурилково - у с/совета</t>
  </si>
  <si>
    <t>д. Чурилково, ул. Зеленая, д. 43(заезд с а/п трассы на Москву рядом ДРСУ)</t>
  </si>
  <si>
    <t>д. Воеводино (у кафе), д. 2а</t>
  </si>
  <si>
    <t>д. Жеребятьево, ул. Березовая, д .1</t>
  </si>
  <si>
    <t>д. Истомиха, д. 84</t>
  </si>
  <si>
    <t>д. Колычево, д. 13</t>
  </si>
  <si>
    <t>д. Колычево, ул. Новая</t>
  </si>
  <si>
    <t>д. Котляково, ул. Новостройка, д. 26б</t>
  </si>
  <si>
    <t>д. Новлянское, д. 17а</t>
  </si>
  <si>
    <t>д. Семивраги, ул. Центральная</t>
  </si>
  <si>
    <t>д. Татарское</t>
  </si>
  <si>
    <t>д. Семивраги (на повороте)</t>
  </si>
  <si>
    <t>пос. санаторий Подмосковье, д.53</t>
  </si>
  <si>
    <t>пос. санаторий Подмосковье, д. 16</t>
  </si>
  <si>
    <t>пос. санаторий Подмосковье, д. 12</t>
  </si>
  <si>
    <t>пос. санаторий Подмосковье, д. 4</t>
  </si>
  <si>
    <t>д. Одинцово, Лесхоз, д. 1</t>
  </si>
  <si>
    <t xml:space="preserve">п. КПЗ "Константиново, Домодедовское ш., д. 1                    </t>
  </si>
  <si>
    <t xml:space="preserve">п. КПЗ "Константиново, ул. Гагарина, д. 1 </t>
  </si>
  <si>
    <t>п. КПЗ "Константиново, Домодедовское ш., д. 10</t>
  </si>
  <si>
    <t xml:space="preserve">п. КПЗ "Константиново, Домодедовское ш., д. 3 </t>
  </si>
  <si>
    <t xml:space="preserve">п. КПЗ "Константиново, ул. Садовая, д. 17               </t>
  </si>
  <si>
    <t xml:space="preserve">п. КПЗ "Константиново, ул. Центральная, д. 4 </t>
  </si>
  <si>
    <t>д. Гальчино, б-р 60-летия СССР, д. 19, д.19/1</t>
  </si>
  <si>
    <t>с. Ильинское, ул. Брикадная, д.77</t>
  </si>
  <si>
    <t>с. Красный путь, ул. Гвардейская, д. 9</t>
  </si>
  <si>
    <t>с. Красный путь , ул. Гвардейская, д. 100</t>
  </si>
  <si>
    <t>с. Красный путь, ул. Гвардейская, д. 18</t>
  </si>
  <si>
    <t xml:space="preserve"> г.о. Домодедово, Повадинский административный округ</t>
  </si>
  <si>
    <t>д. Ртищево,ул. Новая (новая часть)</t>
  </si>
  <si>
    <t>д. Коченягино, д.Бытинки, д.1</t>
  </si>
  <si>
    <t xml:space="preserve">Перечень контейнерных площадок на территории городского округа Домодедово, закрепленных за управляющими организациями многоквартирных жилых домов и иными юридическими лицами, осуществляющими деятельность на территории городского округа Домодедово, для производства работ по уборке и содержанию. </t>
  </si>
  <si>
    <t xml:space="preserve">                 Приложение №3                                                                                                                                                  к постановлению Администрации 
городского округа Домодедово 
от 24.04.2019 № 776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</si>
</sst>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wrapText="1"/>
    </xf>
    <xf numFmtId="164" fontId="5" fillId="0" borderId="0" xfId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2" borderId="1" xfId="2" applyNumberFormat="1" applyFont="1" applyFill="1" applyBorder="1" applyAlignment="1">
      <alignment horizontal="left" vertical="top"/>
    </xf>
    <xf numFmtId="0" fontId="7" fillId="3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2" xfId="1" applyFont="1" applyBorder="1" applyAlignment="1">
      <alignment horizontal="center" wrapText="1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4" xfId="1" applyFont="1" applyBorder="1" applyAlignment="1">
      <alignment horizontal="center" wrapText="1"/>
    </xf>
    <xf numFmtId="164" fontId="3" fillId="0" borderId="1" xfId="1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4" fontId="8" fillId="0" borderId="0" xfId="1" applyFont="1" applyBorder="1" applyAlignment="1">
      <alignment horizontal="center" wrapText="1"/>
    </xf>
    <xf numFmtId="164" fontId="8" fillId="0" borderId="0" xfId="1" applyFont="1" applyBorder="1"/>
    <xf numFmtId="164" fontId="8" fillId="0" borderId="0" xfId="1" applyFont="1" applyBorder="1" applyAlignment="1">
      <alignment horizontal="center"/>
    </xf>
    <xf numFmtId="164" fontId="9" fillId="0" borderId="0" xfId="1" applyFont="1" applyBorder="1"/>
    <xf numFmtId="0" fontId="9" fillId="0" borderId="0" xfId="0" applyFont="1" applyBorder="1"/>
    <xf numFmtId="0" fontId="9" fillId="0" borderId="0" xfId="0" applyFont="1"/>
    <xf numFmtId="164" fontId="8" fillId="0" borderId="0" xfId="1" applyFont="1" applyAlignment="1">
      <alignment horizontal="center" wrapText="1"/>
    </xf>
    <xf numFmtId="164" fontId="8" fillId="0" borderId="0" xfId="1" applyFont="1"/>
    <xf numFmtId="164" fontId="9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164" fontId="5" fillId="2" borderId="0" xfId="1" applyFont="1" applyFill="1" applyAlignment="1">
      <alignment horizontal="center" wrapText="1"/>
    </xf>
    <xf numFmtId="164" fontId="5" fillId="2" borderId="0" xfId="1" applyFont="1" applyFill="1"/>
    <xf numFmtId="164" fontId="3" fillId="2" borderId="0" xfId="1" applyFont="1" applyFill="1"/>
    <xf numFmtId="0" fontId="3" fillId="2" borderId="0" xfId="0" applyFont="1" applyFill="1"/>
    <xf numFmtId="164" fontId="8" fillId="2" borderId="0" xfId="1" applyFont="1" applyFill="1" applyAlignment="1">
      <alignment horizontal="center" wrapText="1"/>
    </xf>
    <xf numFmtId="164" fontId="8" fillId="2" borderId="0" xfId="1" applyFont="1" applyFill="1"/>
    <xf numFmtId="164" fontId="9" fillId="2" borderId="0" xfId="1" applyFont="1" applyFill="1"/>
    <xf numFmtId="0" fontId="9" fillId="2" borderId="0" xfId="0" applyFont="1" applyFill="1"/>
    <xf numFmtId="0" fontId="5" fillId="0" borderId="1" xfId="0" applyFont="1" applyBorder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left" vertical="top"/>
    </xf>
    <xf numFmtId="0" fontId="5" fillId="3" borderId="1" xfId="2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16" fontId="3" fillId="0" borderId="0" xfId="0" applyNumberFormat="1" applyFont="1"/>
    <xf numFmtId="0" fontId="7" fillId="3" borderId="1" xfId="2" applyNumberFormat="1" applyFont="1" applyFill="1" applyBorder="1" applyAlignment="1">
      <alignment horizontal="center" vertical="top"/>
    </xf>
    <xf numFmtId="0" fontId="7" fillId="3" borderId="2" xfId="2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3" borderId="1" xfId="2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Fill="1"/>
    <xf numFmtId="0" fontId="5" fillId="0" borderId="1" xfId="2" applyNumberFormat="1" applyFont="1" applyFill="1" applyBorder="1" applyAlignment="1">
      <alignment horizontal="left" vertical="top"/>
    </xf>
    <xf numFmtId="0" fontId="7" fillId="0" borderId="1" xfId="2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3" borderId="5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50"/>
  <sheetViews>
    <sheetView tabSelected="1" zoomScale="130" zoomScaleNormal="130" workbookViewId="0">
      <selection activeCell="S8" sqref="S8"/>
    </sheetView>
  </sheetViews>
  <sheetFormatPr defaultRowHeight="15" x14ac:dyDescent="0.25"/>
  <cols>
    <col min="1" max="1" width="4.28515625" style="7" customWidth="1"/>
    <col min="2" max="2" width="78.42578125" style="8" customWidth="1"/>
    <col min="3" max="3" width="12" style="5" hidden="1" customWidth="1"/>
    <col min="4" max="4" width="10.7109375" style="6" hidden="1" customWidth="1"/>
    <col min="5" max="5" width="10.5703125" style="2" hidden="1" customWidth="1"/>
    <col min="6" max="6" width="10.28515625" style="2" hidden="1" customWidth="1"/>
    <col min="7" max="7" width="12.85546875" style="2" hidden="1" customWidth="1"/>
    <col min="8" max="8" width="9" style="2" hidden="1" customWidth="1"/>
    <col min="9" max="9" width="11.28515625" style="2" hidden="1" customWidth="1"/>
    <col min="10" max="15" width="9.140625" style="1" hidden="1" customWidth="1"/>
    <col min="16" max="16384" width="9.140625" style="1"/>
  </cols>
  <sheetData>
    <row r="2" spans="1:15" ht="12.75" x14ac:dyDescent="0.2">
      <c r="A2" s="10"/>
      <c r="B2" s="108" t="s">
        <v>718</v>
      </c>
      <c r="C2" s="109"/>
      <c r="D2" s="11"/>
      <c r="E2" s="12"/>
      <c r="F2" s="12"/>
      <c r="G2" s="12"/>
      <c r="H2" s="12"/>
    </row>
    <row r="3" spans="1:15" ht="12.75" x14ac:dyDescent="0.2">
      <c r="A3" s="10"/>
      <c r="B3" s="109"/>
      <c r="C3" s="109"/>
      <c r="D3" s="11"/>
      <c r="E3" s="12"/>
      <c r="F3" s="12"/>
      <c r="G3" s="12"/>
      <c r="H3" s="12"/>
    </row>
    <row r="4" spans="1:15" ht="12.75" x14ac:dyDescent="0.2">
      <c r="A4" s="10"/>
      <c r="B4" s="109"/>
      <c r="C4" s="109"/>
      <c r="D4" s="11"/>
      <c r="E4" s="12"/>
      <c r="F4" s="12"/>
      <c r="G4" s="12"/>
      <c r="H4" s="12"/>
    </row>
    <row r="5" spans="1:15" ht="29.25" customHeight="1" x14ac:dyDescent="0.2">
      <c r="A5" s="10"/>
      <c r="B5" s="109"/>
      <c r="C5" s="109"/>
      <c r="D5" s="11"/>
      <c r="E5" s="12"/>
      <c r="F5" s="12"/>
      <c r="G5" s="12"/>
      <c r="H5" s="12"/>
    </row>
    <row r="6" spans="1:15" ht="47.25" customHeight="1" x14ac:dyDescent="0.2">
      <c r="A6" s="107" t="s">
        <v>717</v>
      </c>
      <c r="B6" s="107"/>
      <c r="C6" s="107"/>
      <c r="D6" s="107"/>
      <c r="E6" s="107"/>
      <c r="F6" s="107"/>
      <c r="G6" s="107"/>
      <c r="H6" s="107"/>
    </row>
    <row r="7" spans="1:15" ht="6.75" customHeight="1" x14ac:dyDescent="0.2">
      <c r="A7" s="10"/>
      <c r="B7" s="13"/>
      <c r="C7" s="10"/>
      <c r="D7" s="11"/>
      <c r="E7" s="12"/>
      <c r="F7" s="12"/>
      <c r="G7" s="12"/>
      <c r="H7" s="12"/>
    </row>
    <row r="8" spans="1:15" s="3" customFormat="1" ht="30" customHeight="1" x14ac:dyDescent="0.2">
      <c r="A8" s="15" t="s">
        <v>9</v>
      </c>
      <c r="B8" s="15" t="s">
        <v>0</v>
      </c>
      <c r="C8" s="15" t="s">
        <v>5</v>
      </c>
      <c r="D8" s="16" t="s">
        <v>2</v>
      </c>
      <c r="E8" s="17" t="s">
        <v>3</v>
      </c>
      <c r="F8" s="17" t="s">
        <v>6</v>
      </c>
      <c r="G8" s="17" t="s">
        <v>4</v>
      </c>
      <c r="H8" s="17" t="s">
        <v>7</v>
      </c>
      <c r="I8" s="4">
        <v>385000</v>
      </c>
      <c r="M8" s="3" t="s">
        <v>1</v>
      </c>
      <c r="O8" s="3">
        <v>385000</v>
      </c>
    </row>
    <row r="9" spans="1:15" ht="37.5" customHeight="1" x14ac:dyDescent="0.2">
      <c r="A9" s="97" t="s">
        <v>184</v>
      </c>
      <c r="B9" s="98"/>
      <c r="C9" s="20"/>
      <c r="D9" s="11"/>
      <c r="E9" s="12"/>
      <c r="F9" s="12"/>
      <c r="G9" s="12"/>
      <c r="H9" s="12"/>
    </row>
    <row r="10" spans="1:15" ht="12.75" x14ac:dyDescent="0.2">
      <c r="A10" s="20"/>
      <c r="B10" s="20" t="s">
        <v>10</v>
      </c>
      <c r="C10" s="20"/>
      <c r="D10" s="11"/>
      <c r="E10" s="12"/>
      <c r="F10" s="12"/>
      <c r="G10" s="12"/>
      <c r="H10" s="12"/>
    </row>
    <row r="11" spans="1:15" ht="12.75" x14ac:dyDescent="0.2">
      <c r="A11" s="20">
        <v>1</v>
      </c>
      <c r="B11" s="22" t="s">
        <v>196</v>
      </c>
      <c r="C11" s="20"/>
      <c r="D11" s="11"/>
      <c r="E11" s="12"/>
      <c r="F11" s="12"/>
      <c r="G11" s="12"/>
      <c r="H11" s="12"/>
    </row>
    <row r="12" spans="1:15" ht="12.75" x14ac:dyDescent="0.2">
      <c r="A12" s="20">
        <v>2</v>
      </c>
      <c r="B12" s="22" t="s">
        <v>185</v>
      </c>
      <c r="C12" s="20"/>
      <c r="D12" s="11"/>
      <c r="E12" s="12"/>
      <c r="F12" s="12"/>
      <c r="G12" s="12"/>
      <c r="H12" s="12"/>
    </row>
    <row r="13" spans="1:15" ht="12.75" x14ac:dyDescent="0.2">
      <c r="A13" s="20">
        <v>3</v>
      </c>
      <c r="B13" s="22" t="s">
        <v>186</v>
      </c>
      <c r="C13" s="20"/>
      <c r="D13" s="11"/>
      <c r="E13" s="12"/>
      <c r="F13" s="12"/>
      <c r="G13" s="12"/>
      <c r="H13" s="12"/>
    </row>
    <row r="14" spans="1:15" ht="12.75" x14ac:dyDescent="0.2">
      <c r="A14" s="20">
        <v>4</v>
      </c>
      <c r="B14" s="22" t="s">
        <v>187</v>
      </c>
      <c r="C14" s="20"/>
      <c r="D14" s="11"/>
      <c r="E14" s="12"/>
      <c r="F14" s="12"/>
      <c r="G14" s="12"/>
      <c r="H14" s="12"/>
    </row>
    <row r="15" spans="1:15" ht="12.75" x14ac:dyDescent="0.2">
      <c r="A15" s="20">
        <v>5</v>
      </c>
      <c r="B15" s="22" t="s">
        <v>188</v>
      </c>
      <c r="C15" s="20"/>
      <c r="D15" s="11"/>
      <c r="E15" s="12"/>
      <c r="F15" s="12"/>
      <c r="G15" s="12"/>
      <c r="H15" s="12"/>
    </row>
    <row r="16" spans="1:15" ht="12.75" x14ac:dyDescent="0.2">
      <c r="A16" s="20">
        <v>6</v>
      </c>
      <c r="B16" s="22" t="s">
        <v>189</v>
      </c>
      <c r="C16" s="20"/>
      <c r="D16" s="11"/>
      <c r="E16" s="12"/>
      <c r="F16" s="12"/>
      <c r="G16" s="12"/>
      <c r="H16" s="12"/>
    </row>
    <row r="17" spans="1:8" ht="12.75" x14ac:dyDescent="0.2">
      <c r="A17" s="20">
        <v>7</v>
      </c>
      <c r="B17" s="22" t="s">
        <v>190</v>
      </c>
      <c r="C17" s="20"/>
      <c r="D17" s="11"/>
      <c r="E17" s="12"/>
      <c r="F17" s="12"/>
      <c r="G17" s="12"/>
      <c r="H17" s="12"/>
    </row>
    <row r="18" spans="1:8" ht="12.75" x14ac:dyDescent="0.2">
      <c r="A18" s="20">
        <v>8</v>
      </c>
      <c r="B18" s="22" t="s">
        <v>197</v>
      </c>
      <c r="C18" s="20"/>
      <c r="D18" s="11"/>
      <c r="E18" s="12"/>
      <c r="F18" s="12"/>
      <c r="G18" s="12"/>
      <c r="H18" s="12"/>
    </row>
    <row r="19" spans="1:8" ht="12.75" x14ac:dyDescent="0.2">
      <c r="A19" s="20">
        <v>9</v>
      </c>
      <c r="B19" s="22" t="s">
        <v>192</v>
      </c>
      <c r="C19" s="20"/>
      <c r="D19" s="11"/>
      <c r="E19" s="12"/>
      <c r="F19" s="12"/>
      <c r="G19" s="12"/>
      <c r="H19" s="12"/>
    </row>
    <row r="20" spans="1:8" ht="12.75" x14ac:dyDescent="0.2">
      <c r="A20" s="20">
        <v>10</v>
      </c>
      <c r="B20" s="22" t="s">
        <v>193</v>
      </c>
      <c r="C20" s="20"/>
      <c r="D20" s="11"/>
      <c r="E20" s="12"/>
      <c r="F20" s="12"/>
      <c r="G20" s="12"/>
      <c r="H20" s="12"/>
    </row>
    <row r="21" spans="1:8" ht="12.75" x14ac:dyDescent="0.2">
      <c r="A21" s="20">
        <v>11</v>
      </c>
      <c r="B21" s="22" t="s">
        <v>198</v>
      </c>
      <c r="C21" s="20"/>
      <c r="D21" s="11"/>
      <c r="E21" s="12"/>
      <c r="F21" s="12"/>
      <c r="G21" s="12"/>
      <c r="H21" s="12"/>
    </row>
    <row r="22" spans="1:8" ht="12.75" x14ac:dyDescent="0.2">
      <c r="A22" s="20">
        <v>12</v>
      </c>
      <c r="B22" s="22" t="s">
        <v>191</v>
      </c>
      <c r="C22" s="20"/>
      <c r="D22" s="11"/>
      <c r="E22" s="12"/>
      <c r="F22" s="12"/>
      <c r="G22" s="12"/>
      <c r="H22" s="12"/>
    </row>
    <row r="23" spans="1:8" ht="12.75" x14ac:dyDescent="0.2">
      <c r="A23" s="20">
        <v>13</v>
      </c>
      <c r="B23" s="22" t="s">
        <v>194</v>
      </c>
      <c r="C23" s="20"/>
      <c r="D23" s="11"/>
      <c r="E23" s="12"/>
      <c r="F23" s="12"/>
      <c r="G23" s="12"/>
      <c r="H23" s="12"/>
    </row>
    <row r="24" spans="1:8" ht="12.75" x14ac:dyDescent="0.2">
      <c r="A24" s="20">
        <v>14</v>
      </c>
      <c r="B24" s="23" t="s">
        <v>195</v>
      </c>
      <c r="C24" s="20"/>
      <c r="D24" s="11"/>
      <c r="E24" s="12"/>
      <c r="F24" s="12"/>
      <c r="G24" s="12"/>
      <c r="H24" s="12"/>
    </row>
    <row r="25" spans="1:8" ht="12.75" x14ac:dyDescent="0.2">
      <c r="A25" s="20"/>
      <c r="B25" s="15" t="s">
        <v>11</v>
      </c>
      <c r="C25" s="20"/>
      <c r="D25" s="11"/>
      <c r="E25" s="12"/>
      <c r="F25" s="12"/>
      <c r="G25" s="12"/>
      <c r="H25" s="12"/>
    </row>
    <row r="26" spans="1:8" ht="12.75" x14ac:dyDescent="0.2">
      <c r="A26" s="20"/>
      <c r="B26" s="24"/>
      <c r="C26" s="20"/>
      <c r="D26" s="11"/>
      <c r="E26" s="12"/>
      <c r="F26" s="12"/>
      <c r="G26" s="12"/>
      <c r="H26" s="12"/>
    </row>
    <row r="27" spans="1:8" ht="13.5" customHeight="1" x14ac:dyDescent="0.2">
      <c r="A27" s="20">
        <v>1</v>
      </c>
      <c r="B27" s="21" t="s">
        <v>199</v>
      </c>
      <c r="C27" s="20"/>
      <c r="D27" s="11"/>
      <c r="E27" s="12"/>
      <c r="F27" s="12"/>
      <c r="G27" s="12"/>
      <c r="H27" s="12"/>
    </row>
    <row r="28" spans="1:8" ht="13.5" customHeight="1" x14ac:dyDescent="0.2">
      <c r="A28" s="20">
        <v>2</v>
      </c>
      <c r="B28" s="21" t="s">
        <v>200</v>
      </c>
      <c r="C28" s="20"/>
      <c r="D28" s="11"/>
      <c r="E28" s="12"/>
      <c r="F28" s="12"/>
      <c r="G28" s="12"/>
      <c r="H28" s="12"/>
    </row>
    <row r="29" spans="1:8" ht="13.5" customHeight="1" x14ac:dyDescent="0.2">
      <c r="A29" s="20">
        <v>3</v>
      </c>
      <c r="B29" s="21" t="s">
        <v>12</v>
      </c>
      <c r="C29" s="20"/>
      <c r="D29" s="11"/>
      <c r="E29" s="12"/>
      <c r="F29" s="12"/>
      <c r="G29" s="12"/>
      <c r="H29" s="12"/>
    </row>
    <row r="30" spans="1:8" ht="13.5" customHeight="1" x14ac:dyDescent="0.2">
      <c r="A30" s="20">
        <v>4</v>
      </c>
      <c r="B30" s="21" t="s">
        <v>207</v>
      </c>
      <c r="C30" s="20"/>
      <c r="D30" s="11"/>
      <c r="E30" s="12"/>
      <c r="F30" s="12"/>
      <c r="G30" s="12"/>
      <c r="H30" s="12"/>
    </row>
    <row r="31" spans="1:8" x14ac:dyDescent="0.25">
      <c r="A31" s="26"/>
      <c r="B31" s="15" t="s">
        <v>8</v>
      </c>
    </row>
    <row r="32" spans="1:8" x14ac:dyDescent="0.25">
      <c r="A32" s="26">
        <v>1</v>
      </c>
      <c r="B32" s="21" t="s">
        <v>205</v>
      </c>
    </row>
    <row r="33" spans="1:2" x14ac:dyDescent="0.25">
      <c r="A33" s="26">
        <v>2</v>
      </c>
      <c r="B33" s="21" t="s">
        <v>206</v>
      </c>
    </row>
    <row r="34" spans="1:2" ht="35.25" customHeight="1" x14ac:dyDescent="0.25">
      <c r="A34" s="89"/>
      <c r="B34" s="80" t="s">
        <v>201</v>
      </c>
    </row>
    <row r="35" spans="1:2" ht="12.75" x14ac:dyDescent="0.2">
      <c r="A35" s="20"/>
      <c r="B35" s="20" t="s">
        <v>42</v>
      </c>
    </row>
    <row r="36" spans="1:2" ht="12.75" x14ac:dyDescent="0.2">
      <c r="A36" s="14">
        <v>24</v>
      </c>
      <c r="B36" s="66" t="s">
        <v>204</v>
      </c>
    </row>
    <row r="37" spans="1:2" ht="12.75" x14ac:dyDescent="0.2">
      <c r="A37" s="20"/>
      <c r="B37" s="21"/>
    </row>
    <row r="38" spans="1:2" ht="17.25" customHeight="1" x14ac:dyDescent="0.2">
      <c r="A38" s="20"/>
      <c r="B38" s="90" t="s">
        <v>28</v>
      </c>
    </row>
    <row r="39" spans="1:2" ht="12.75" x14ac:dyDescent="0.2">
      <c r="A39" s="20">
        <v>1</v>
      </c>
      <c r="B39" s="19" t="s">
        <v>180</v>
      </c>
    </row>
    <row r="40" spans="1:2" ht="9" customHeight="1" x14ac:dyDescent="0.2">
      <c r="A40" s="20"/>
      <c r="B40" s="21"/>
    </row>
    <row r="41" spans="1:2" ht="12.75" x14ac:dyDescent="0.2">
      <c r="A41" s="20"/>
      <c r="B41" s="20" t="s">
        <v>10</v>
      </c>
    </row>
    <row r="42" spans="1:2" ht="12.75" x14ac:dyDescent="0.2">
      <c r="A42" s="20">
        <v>46</v>
      </c>
      <c r="B42" s="67" t="s">
        <v>202</v>
      </c>
    </row>
    <row r="43" spans="1:2" ht="12.75" x14ac:dyDescent="0.2">
      <c r="A43" s="20">
        <v>47</v>
      </c>
      <c r="B43" s="67" t="s">
        <v>203</v>
      </c>
    </row>
    <row r="44" spans="1:2" ht="12.75" x14ac:dyDescent="0.2">
      <c r="A44" s="20"/>
      <c r="B44" s="24"/>
    </row>
    <row r="45" spans="1:2" ht="12.75" x14ac:dyDescent="0.2">
      <c r="A45" s="20"/>
      <c r="B45" s="15" t="s">
        <v>11</v>
      </c>
    </row>
    <row r="46" spans="1:2" ht="9" customHeight="1" x14ac:dyDescent="0.2">
      <c r="A46" s="20"/>
      <c r="B46" s="24"/>
    </row>
    <row r="47" spans="1:2" ht="12.75" x14ac:dyDescent="0.2">
      <c r="A47" s="20">
        <v>1</v>
      </c>
      <c r="B47" s="21" t="s">
        <v>181</v>
      </c>
    </row>
    <row r="48" spans="1:2" ht="12.75" x14ac:dyDescent="0.2">
      <c r="A48" s="20">
        <v>2</v>
      </c>
      <c r="B48" s="21" t="s">
        <v>182</v>
      </c>
    </row>
    <row r="49" spans="1:9" ht="12.75" x14ac:dyDescent="0.2">
      <c r="A49" s="20">
        <v>3</v>
      </c>
      <c r="B49" s="21" t="s">
        <v>210</v>
      </c>
    </row>
    <row r="50" spans="1:9" ht="12.75" x14ac:dyDescent="0.2">
      <c r="A50" s="20">
        <v>4</v>
      </c>
      <c r="B50" s="21" t="s">
        <v>211</v>
      </c>
    </row>
    <row r="51" spans="1:9" ht="12.75" x14ac:dyDescent="0.2">
      <c r="A51" s="20">
        <v>5</v>
      </c>
      <c r="B51" s="21" t="s">
        <v>212</v>
      </c>
    </row>
    <row r="52" spans="1:9" ht="12.75" x14ac:dyDescent="0.2">
      <c r="A52" s="20">
        <v>6</v>
      </c>
      <c r="B52" s="21" t="s">
        <v>208</v>
      </c>
    </row>
    <row r="53" spans="1:9" ht="12.75" x14ac:dyDescent="0.2">
      <c r="A53" s="20">
        <v>7</v>
      </c>
      <c r="B53" s="21" t="s">
        <v>213</v>
      </c>
    </row>
    <row r="54" spans="1:9" ht="12.75" x14ac:dyDescent="0.2">
      <c r="A54" s="20">
        <v>8</v>
      </c>
      <c r="B54" s="21" t="s">
        <v>214</v>
      </c>
    </row>
    <row r="55" spans="1:9" ht="12.75" x14ac:dyDescent="0.2">
      <c r="A55" s="20">
        <v>9</v>
      </c>
      <c r="B55" s="21" t="s">
        <v>215</v>
      </c>
    </row>
    <row r="56" spans="1:9" ht="12.75" x14ac:dyDescent="0.2">
      <c r="A56" s="20">
        <v>10</v>
      </c>
      <c r="B56" s="21" t="s">
        <v>216</v>
      </c>
    </row>
    <row r="57" spans="1:9" ht="12.75" x14ac:dyDescent="0.2">
      <c r="A57" s="20">
        <v>11</v>
      </c>
      <c r="B57" s="21" t="s">
        <v>217</v>
      </c>
    </row>
    <row r="58" spans="1:9" ht="12.75" x14ac:dyDescent="0.2">
      <c r="A58" s="20">
        <v>12</v>
      </c>
      <c r="B58" s="21" t="s">
        <v>218</v>
      </c>
    </row>
    <row r="59" spans="1:9" s="3" customFormat="1" ht="12.75" customHeight="1" x14ac:dyDescent="0.2">
      <c r="A59" s="20">
        <v>13</v>
      </c>
      <c r="B59" s="21" t="s">
        <v>219</v>
      </c>
      <c r="C59" s="15"/>
      <c r="D59" s="16"/>
      <c r="E59" s="17"/>
      <c r="F59" s="17"/>
      <c r="G59" s="17"/>
      <c r="H59" s="17"/>
      <c r="I59" s="4"/>
    </row>
    <row r="60" spans="1:9" s="3" customFormat="1" ht="11.25" customHeight="1" x14ac:dyDescent="0.2">
      <c r="A60" s="20">
        <v>14</v>
      </c>
      <c r="B60" s="21" t="s">
        <v>220</v>
      </c>
      <c r="C60" s="15"/>
      <c r="D60" s="16"/>
      <c r="E60" s="17"/>
      <c r="F60" s="17"/>
      <c r="G60" s="17"/>
      <c r="H60" s="17"/>
      <c r="I60" s="4"/>
    </row>
    <row r="61" spans="1:9" ht="12.75" x14ac:dyDescent="0.2">
      <c r="A61" s="20">
        <v>15</v>
      </c>
      <c r="B61" s="21" t="s">
        <v>183</v>
      </c>
      <c r="C61" s="20"/>
      <c r="D61" s="27">
        <f t="shared" ref="D61:D70" si="0">C61/20</f>
        <v>0</v>
      </c>
      <c r="E61" s="28" t="e">
        <f>D61*#REF!/12</f>
        <v>#REF!</v>
      </c>
      <c r="F61" s="29" t="e">
        <f t="shared" ref="F61:F70" si="1">E61/30</f>
        <v>#REF!</v>
      </c>
      <c r="G61" s="29" t="e">
        <f t="shared" ref="G61:G70" si="2">F61/0.75</f>
        <v>#REF!</v>
      </c>
      <c r="H61" s="29">
        <v>2</v>
      </c>
    </row>
    <row r="62" spans="1:9" ht="12.75" x14ac:dyDescent="0.2">
      <c r="A62" s="20">
        <v>16</v>
      </c>
      <c r="B62" s="21" t="s">
        <v>221</v>
      </c>
      <c r="C62" s="20"/>
      <c r="D62" s="27">
        <f t="shared" si="0"/>
        <v>0</v>
      </c>
      <c r="E62" s="28" t="e">
        <f>D62*#REF!/12</f>
        <v>#REF!</v>
      </c>
      <c r="F62" s="29" t="e">
        <f t="shared" si="1"/>
        <v>#REF!</v>
      </c>
      <c r="G62" s="29" t="e">
        <f t="shared" si="2"/>
        <v>#REF!</v>
      </c>
      <c r="H62" s="29">
        <v>3</v>
      </c>
    </row>
    <row r="63" spans="1:9" ht="12.75" x14ac:dyDescent="0.2">
      <c r="A63" s="20">
        <v>17</v>
      </c>
      <c r="B63" s="21" t="s">
        <v>222</v>
      </c>
      <c r="C63" s="30"/>
      <c r="D63" s="27">
        <f t="shared" si="0"/>
        <v>0</v>
      </c>
      <c r="E63" s="28" t="e">
        <f>D63*#REF!/12</f>
        <v>#REF!</v>
      </c>
      <c r="F63" s="29" t="e">
        <f t="shared" si="1"/>
        <v>#REF!</v>
      </c>
      <c r="G63" s="29" t="e">
        <f t="shared" si="2"/>
        <v>#REF!</v>
      </c>
      <c r="H63" s="29">
        <v>4</v>
      </c>
    </row>
    <row r="64" spans="1:9" ht="12.75" x14ac:dyDescent="0.2">
      <c r="A64" s="20">
        <v>18</v>
      </c>
      <c r="B64" s="21" t="s">
        <v>223</v>
      </c>
      <c r="C64" s="20"/>
      <c r="D64" s="27">
        <f t="shared" si="0"/>
        <v>0</v>
      </c>
      <c r="E64" s="28" t="e">
        <f>D64*#REF!/12</f>
        <v>#REF!</v>
      </c>
      <c r="F64" s="29" t="e">
        <f t="shared" si="1"/>
        <v>#REF!</v>
      </c>
      <c r="G64" s="29" t="e">
        <f t="shared" si="2"/>
        <v>#REF!</v>
      </c>
      <c r="H64" s="29">
        <v>3</v>
      </c>
    </row>
    <row r="65" spans="1:8" ht="12.75" x14ac:dyDescent="0.2">
      <c r="A65" s="20">
        <v>19</v>
      </c>
      <c r="B65" s="21" t="s">
        <v>224</v>
      </c>
      <c r="C65" s="30"/>
      <c r="D65" s="27">
        <f t="shared" si="0"/>
        <v>0</v>
      </c>
      <c r="E65" s="28" t="e">
        <f>D65*#REF!/12</f>
        <v>#REF!</v>
      </c>
      <c r="F65" s="29" t="e">
        <f t="shared" si="1"/>
        <v>#REF!</v>
      </c>
      <c r="G65" s="29" t="e">
        <f t="shared" si="2"/>
        <v>#REF!</v>
      </c>
      <c r="H65" s="29">
        <v>6</v>
      </c>
    </row>
    <row r="66" spans="1:8" ht="12.75" customHeight="1" x14ac:dyDescent="0.2">
      <c r="A66" s="20">
        <v>20</v>
      </c>
      <c r="B66" s="21" t="s">
        <v>225</v>
      </c>
      <c r="C66" s="20"/>
      <c r="D66" s="27">
        <f t="shared" si="0"/>
        <v>0</v>
      </c>
      <c r="E66" s="28" t="e">
        <f>D66*#REF!/12</f>
        <v>#REF!</v>
      </c>
      <c r="F66" s="29" t="e">
        <f t="shared" si="1"/>
        <v>#REF!</v>
      </c>
      <c r="G66" s="29" t="e">
        <f t="shared" si="2"/>
        <v>#REF!</v>
      </c>
      <c r="H66" s="29">
        <v>3</v>
      </c>
    </row>
    <row r="67" spans="1:8" ht="12.75" x14ac:dyDescent="0.2">
      <c r="A67" s="20">
        <v>21</v>
      </c>
      <c r="B67" s="21" t="s">
        <v>226</v>
      </c>
      <c r="C67" s="30"/>
      <c r="D67" s="27">
        <f t="shared" si="0"/>
        <v>0</v>
      </c>
      <c r="E67" s="28" t="e">
        <f>D67*#REF!/12</f>
        <v>#REF!</v>
      </c>
      <c r="F67" s="29" t="e">
        <f t="shared" si="1"/>
        <v>#REF!</v>
      </c>
      <c r="G67" s="29" t="e">
        <f t="shared" si="2"/>
        <v>#REF!</v>
      </c>
      <c r="H67" s="29">
        <v>5</v>
      </c>
    </row>
    <row r="68" spans="1:8" ht="12.75" x14ac:dyDescent="0.2">
      <c r="A68" s="20">
        <v>22</v>
      </c>
      <c r="B68" s="21" t="s">
        <v>209</v>
      </c>
      <c r="C68" s="20"/>
      <c r="D68" s="27">
        <f t="shared" si="0"/>
        <v>0</v>
      </c>
      <c r="E68" s="28" t="e">
        <f>D68*#REF!/12</f>
        <v>#REF!</v>
      </c>
      <c r="F68" s="29" t="e">
        <f t="shared" si="1"/>
        <v>#REF!</v>
      </c>
      <c r="G68" s="29" t="e">
        <f t="shared" si="2"/>
        <v>#REF!</v>
      </c>
      <c r="H68" s="29">
        <v>3</v>
      </c>
    </row>
    <row r="69" spans="1:8" ht="12.75" x14ac:dyDescent="0.2">
      <c r="A69" s="20">
        <v>23</v>
      </c>
      <c r="B69" s="21" t="s">
        <v>227</v>
      </c>
      <c r="C69" s="30"/>
      <c r="D69" s="27">
        <f t="shared" si="0"/>
        <v>0</v>
      </c>
      <c r="E69" s="28" t="e">
        <f>D69*#REF!/12</f>
        <v>#REF!</v>
      </c>
      <c r="F69" s="29" t="e">
        <f t="shared" si="1"/>
        <v>#REF!</v>
      </c>
      <c r="G69" s="29" t="e">
        <f t="shared" si="2"/>
        <v>#REF!</v>
      </c>
      <c r="H69" s="29">
        <v>2</v>
      </c>
    </row>
    <row r="70" spans="1:8" x14ac:dyDescent="0.25">
      <c r="A70" s="89"/>
      <c r="B70" s="86"/>
      <c r="C70" s="20"/>
      <c r="D70" s="27">
        <f t="shared" si="0"/>
        <v>0</v>
      </c>
      <c r="E70" s="28" t="e">
        <f>D70*#REF!/12</f>
        <v>#REF!</v>
      </c>
      <c r="F70" s="29" t="e">
        <f t="shared" si="1"/>
        <v>#REF!</v>
      </c>
      <c r="G70" s="29" t="e">
        <f t="shared" si="2"/>
        <v>#REF!</v>
      </c>
      <c r="H70" s="29">
        <v>1</v>
      </c>
    </row>
    <row r="71" spans="1:8" ht="12.75" x14ac:dyDescent="0.2">
      <c r="A71" s="105" t="s">
        <v>228</v>
      </c>
      <c r="B71" s="106"/>
      <c r="C71" s="20"/>
      <c r="D71" s="11"/>
      <c r="E71" s="12"/>
      <c r="F71" s="12"/>
      <c r="G71" s="12"/>
      <c r="H71" s="12"/>
    </row>
    <row r="72" spans="1:8" ht="12.75" x14ac:dyDescent="0.2">
      <c r="A72" s="15"/>
      <c r="B72" s="15" t="s">
        <v>13</v>
      </c>
      <c r="C72" s="20"/>
      <c r="D72" s="11"/>
      <c r="E72" s="12"/>
      <c r="F72" s="12"/>
      <c r="G72" s="12"/>
      <c r="H72" s="12"/>
    </row>
    <row r="73" spans="1:8" ht="12.75" x14ac:dyDescent="0.2">
      <c r="A73" s="20">
        <v>1</v>
      </c>
      <c r="B73" s="19" t="s">
        <v>229</v>
      </c>
      <c r="C73" s="20"/>
      <c r="D73" s="11"/>
      <c r="E73" s="12"/>
      <c r="F73" s="12"/>
      <c r="G73" s="12"/>
      <c r="H73" s="12"/>
    </row>
    <row r="74" spans="1:8" ht="12.75" x14ac:dyDescent="0.2">
      <c r="A74" s="20">
        <v>2</v>
      </c>
      <c r="B74" s="21" t="s">
        <v>230</v>
      </c>
      <c r="C74" s="20"/>
      <c r="D74" s="11"/>
      <c r="E74" s="12"/>
      <c r="F74" s="12"/>
      <c r="G74" s="12"/>
      <c r="H74" s="12"/>
    </row>
    <row r="75" spans="1:8" ht="12.75" x14ac:dyDescent="0.2">
      <c r="A75" s="20">
        <v>3</v>
      </c>
      <c r="B75" s="21" t="s">
        <v>231</v>
      </c>
      <c r="C75" s="20"/>
      <c r="D75" s="11"/>
      <c r="E75" s="12"/>
      <c r="F75" s="12"/>
      <c r="G75" s="12"/>
      <c r="H75" s="12"/>
    </row>
    <row r="76" spans="1:8" ht="12.75" x14ac:dyDescent="0.2">
      <c r="A76" s="20">
        <v>4</v>
      </c>
      <c r="B76" s="21" t="s">
        <v>232</v>
      </c>
      <c r="C76" s="20"/>
      <c r="D76" s="11"/>
      <c r="E76" s="12"/>
      <c r="F76" s="12"/>
      <c r="G76" s="12"/>
      <c r="H76" s="12"/>
    </row>
    <row r="77" spans="1:8" ht="12.75" x14ac:dyDescent="0.2">
      <c r="A77" s="20">
        <v>5</v>
      </c>
      <c r="B77" s="21" t="s">
        <v>246</v>
      </c>
      <c r="C77" s="20"/>
      <c r="D77" s="11"/>
      <c r="E77" s="12"/>
      <c r="F77" s="12"/>
      <c r="G77" s="12"/>
      <c r="H77" s="12"/>
    </row>
    <row r="78" spans="1:8" ht="12.75" x14ac:dyDescent="0.2">
      <c r="A78" s="20">
        <v>6</v>
      </c>
      <c r="B78" s="21" t="s">
        <v>233</v>
      </c>
      <c r="C78" s="20"/>
      <c r="D78" s="11"/>
      <c r="E78" s="12"/>
      <c r="F78" s="12"/>
      <c r="G78" s="12"/>
      <c r="H78" s="12"/>
    </row>
    <row r="79" spans="1:8" ht="12.75" x14ac:dyDescent="0.2">
      <c r="A79" s="20">
        <v>7</v>
      </c>
      <c r="B79" s="19" t="s">
        <v>234</v>
      </c>
      <c r="C79" s="20"/>
      <c r="D79" s="11"/>
      <c r="E79" s="12"/>
      <c r="F79" s="12"/>
      <c r="G79" s="12"/>
      <c r="H79" s="12"/>
    </row>
    <row r="80" spans="1:8" ht="12.75" x14ac:dyDescent="0.2">
      <c r="A80" s="20"/>
      <c r="B80" s="24"/>
      <c r="C80" s="20"/>
      <c r="D80" s="11"/>
      <c r="E80" s="12"/>
      <c r="F80" s="12"/>
      <c r="G80" s="12"/>
      <c r="H80" s="12"/>
    </row>
    <row r="81" spans="1:8" ht="12.75" x14ac:dyDescent="0.2">
      <c r="A81" s="20"/>
      <c r="B81" s="15" t="s">
        <v>11</v>
      </c>
      <c r="C81" s="20"/>
      <c r="D81" s="11"/>
      <c r="E81" s="12"/>
      <c r="F81" s="12"/>
      <c r="G81" s="12"/>
      <c r="H81" s="12"/>
    </row>
    <row r="82" spans="1:8" ht="12.75" x14ac:dyDescent="0.2">
      <c r="A82" s="20">
        <v>1</v>
      </c>
      <c r="B82" s="21" t="s">
        <v>14</v>
      </c>
      <c r="C82" s="20"/>
      <c r="D82" s="11"/>
      <c r="E82" s="12"/>
      <c r="F82" s="12"/>
      <c r="G82" s="12"/>
      <c r="H82" s="12"/>
    </row>
    <row r="83" spans="1:8" ht="12.75" x14ac:dyDescent="0.2">
      <c r="A83" s="20">
        <v>2</v>
      </c>
      <c r="B83" s="21" t="s">
        <v>247</v>
      </c>
      <c r="C83" s="20"/>
      <c r="D83" s="11"/>
      <c r="E83" s="12"/>
      <c r="F83" s="12"/>
      <c r="G83" s="12"/>
      <c r="H83" s="12"/>
    </row>
    <row r="84" spans="1:8" ht="12.75" x14ac:dyDescent="0.2">
      <c r="A84" s="20">
        <v>3</v>
      </c>
      <c r="B84" s="21" t="s">
        <v>15</v>
      </c>
      <c r="C84" s="20"/>
      <c r="D84" s="11"/>
      <c r="E84" s="12"/>
      <c r="F84" s="12"/>
      <c r="G84" s="12"/>
      <c r="H84" s="12"/>
    </row>
    <row r="85" spans="1:8" ht="12.75" x14ac:dyDescent="0.2">
      <c r="A85" s="20">
        <v>4</v>
      </c>
      <c r="B85" s="21" t="s">
        <v>16</v>
      </c>
      <c r="C85" s="20"/>
      <c r="D85" s="11"/>
      <c r="E85" s="12"/>
      <c r="F85" s="12"/>
      <c r="G85" s="12"/>
      <c r="H85" s="12"/>
    </row>
    <row r="86" spans="1:8" ht="12.75" x14ac:dyDescent="0.2">
      <c r="A86" s="20">
        <v>5</v>
      </c>
      <c r="B86" s="21" t="s">
        <v>17</v>
      </c>
      <c r="C86" s="20"/>
      <c r="D86" s="11"/>
      <c r="E86" s="12"/>
      <c r="F86" s="12"/>
      <c r="G86" s="12"/>
      <c r="H86" s="12"/>
    </row>
    <row r="87" spans="1:8" ht="12.75" x14ac:dyDescent="0.2">
      <c r="A87" s="20">
        <v>6</v>
      </c>
      <c r="B87" s="21" t="s">
        <v>18</v>
      </c>
      <c r="C87" s="20"/>
      <c r="D87" s="11"/>
      <c r="E87" s="12"/>
      <c r="F87" s="12"/>
      <c r="G87" s="12"/>
      <c r="H87" s="12"/>
    </row>
    <row r="88" spans="1:8" ht="12.75" x14ac:dyDescent="0.2">
      <c r="A88" s="20">
        <v>7</v>
      </c>
      <c r="B88" s="21" t="s">
        <v>19</v>
      </c>
      <c r="C88" s="20"/>
      <c r="D88" s="11"/>
      <c r="E88" s="12"/>
      <c r="F88" s="12"/>
      <c r="G88" s="12"/>
      <c r="H88" s="12"/>
    </row>
    <row r="89" spans="1:8" ht="12.75" x14ac:dyDescent="0.2">
      <c r="A89" s="20">
        <v>8</v>
      </c>
      <c r="B89" s="21" t="s">
        <v>20</v>
      </c>
      <c r="C89" s="20"/>
      <c r="D89" s="11"/>
      <c r="E89" s="12"/>
      <c r="F89" s="12"/>
      <c r="G89" s="12"/>
      <c r="H89" s="12"/>
    </row>
    <row r="90" spans="1:8" ht="12.75" x14ac:dyDescent="0.2">
      <c r="A90" s="20">
        <v>9</v>
      </c>
      <c r="B90" s="21" t="s">
        <v>21</v>
      </c>
      <c r="C90" s="20"/>
      <c r="D90" s="11"/>
      <c r="E90" s="12"/>
      <c r="F90" s="12"/>
      <c r="G90" s="12"/>
      <c r="H90" s="12"/>
    </row>
    <row r="91" spans="1:8" ht="12.75" x14ac:dyDescent="0.2">
      <c r="A91" s="20">
        <v>10</v>
      </c>
      <c r="B91" s="21" t="s">
        <v>22</v>
      </c>
      <c r="C91" s="20"/>
      <c r="D91" s="11"/>
      <c r="E91" s="12"/>
      <c r="F91" s="12"/>
      <c r="G91" s="12"/>
      <c r="H91" s="12"/>
    </row>
    <row r="92" spans="1:8" ht="12.75" x14ac:dyDescent="0.2">
      <c r="A92" s="20">
        <v>11</v>
      </c>
      <c r="B92" s="21" t="s">
        <v>23</v>
      </c>
      <c r="C92" s="20"/>
      <c r="D92" s="11"/>
      <c r="E92" s="12"/>
      <c r="F92" s="12"/>
      <c r="G92" s="12"/>
      <c r="H92" s="12"/>
    </row>
    <row r="93" spans="1:8" ht="12.75" x14ac:dyDescent="0.2">
      <c r="A93" s="105" t="s">
        <v>235</v>
      </c>
      <c r="B93" s="106"/>
      <c r="C93" s="20"/>
      <c r="D93" s="11"/>
      <c r="E93" s="12"/>
      <c r="F93" s="12"/>
      <c r="G93" s="12"/>
      <c r="H93" s="12"/>
    </row>
    <row r="94" spans="1:8" ht="12.75" x14ac:dyDescent="0.2">
      <c r="A94" s="15"/>
      <c r="B94" s="15" t="s">
        <v>13</v>
      </c>
      <c r="C94" s="20"/>
      <c r="D94" s="11"/>
      <c r="E94" s="12"/>
      <c r="F94" s="12"/>
      <c r="G94" s="12"/>
      <c r="H94" s="12"/>
    </row>
    <row r="95" spans="1:8" ht="12.75" x14ac:dyDescent="0.2">
      <c r="A95" s="20">
        <v>1</v>
      </c>
      <c r="B95" s="21" t="s">
        <v>248</v>
      </c>
      <c r="C95" s="20"/>
      <c r="D95" s="11"/>
      <c r="E95" s="12"/>
      <c r="F95" s="12"/>
      <c r="G95" s="12"/>
      <c r="H95" s="12"/>
    </row>
    <row r="96" spans="1:8" ht="12.75" x14ac:dyDescent="0.2">
      <c r="A96" s="20">
        <v>2</v>
      </c>
      <c r="B96" s="19" t="s">
        <v>249</v>
      </c>
      <c r="C96" s="20"/>
      <c r="D96" s="11"/>
      <c r="E96" s="12"/>
      <c r="F96" s="12"/>
      <c r="G96" s="12"/>
      <c r="H96" s="12"/>
    </row>
    <row r="97" spans="1:15" ht="12.75" x14ac:dyDescent="0.2">
      <c r="A97" s="20">
        <v>3</v>
      </c>
      <c r="B97" s="21" t="s">
        <v>250</v>
      </c>
      <c r="C97" s="20"/>
      <c r="D97" s="11"/>
      <c r="E97" s="12"/>
      <c r="F97" s="12"/>
      <c r="G97" s="12"/>
      <c r="H97" s="12"/>
    </row>
    <row r="98" spans="1:15" ht="12.75" x14ac:dyDescent="0.2">
      <c r="A98" s="20">
        <v>4</v>
      </c>
      <c r="B98" s="21" t="s">
        <v>252</v>
      </c>
      <c r="C98" s="20"/>
      <c r="D98" s="11"/>
      <c r="E98" s="12"/>
      <c r="F98" s="12"/>
      <c r="G98" s="12"/>
      <c r="H98" s="12"/>
    </row>
    <row r="99" spans="1:15" ht="12.75" x14ac:dyDescent="0.2">
      <c r="A99" s="20">
        <v>5</v>
      </c>
      <c r="B99" s="21" t="s">
        <v>251</v>
      </c>
      <c r="C99" s="20"/>
      <c r="D99" s="11"/>
      <c r="E99" s="12"/>
      <c r="F99" s="12"/>
      <c r="G99" s="12"/>
      <c r="H99" s="12"/>
    </row>
    <row r="100" spans="1:15" ht="12.75" x14ac:dyDescent="0.2">
      <c r="A100" s="20">
        <v>6</v>
      </c>
      <c r="B100" s="21" t="s">
        <v>253</v>
      </c>
      <c r="C100" s="20"/>
      <c r="D100" s="11"/>
      <c r="E100" s="12"/>
      <c r="F100" s="12"/>
      <c r="G100" s="12"/>
      <c r="H100" s="12"/>
    </row>
    <row r="101" spans="1:15" ht="12.75" x14ac:dyDescent="0.2">
      <c r="A101" s="20">
        <v>7</v>
      </c>
      <c r="B101" s="19" t="s">
        <v>254</v>
      </c>
      <c r="C101" s="20"/>
      <c r="D101" s="11"/>
      <c r="E101" s="12"/>
      <c r="F101" s="12"/>
      <c r="G101" s="12"/>
      <c r="H101" s="12"/>
    </row>
    <row r="102" spans="1:15" ht="12.75" x14ac:dyDescent="0.2">
      <c r="A102" s="20">
        <v>8</v>
      </c>
      <c r="B102" s="19" t="s">
        <v>255</v>
      </c>
      <c r="C102" s="20"/>
      <c r="D102" s="11"/>
      <c r="E102" s="12"/>
      <c r="F102" s="12"/>
      <c r="G102" s="12"/>
      <c r="H102" s="12"/>
    </row>
    <row r="103" spans="1:15" ht="12.75" x14ac:dyDescent="0.2">
      <c r="A103" s="20">
        <v>9</v>
      </c>
      <c r="B103" s="21" t="s">
        <v>256</v>
      </c>
      <c r="C103" s="20"/>
      <c r="D103" s="11"/>
      <c r="E103" s="12"/>
      <c r="F103" s="12"/>
      <c r="G103" s="12"/>
      <c r="H103" s="12"/>
    </row>
    <row r="104" spans="1:15" ht="12.75" x14ac:dyDescent="0.2">
      <c r="A104" s="20">
        <v>10</v>
      </c>
      <c r="B104" s="21" t="s">
        <v>257</v>
      </c>
      <c r="C104" s="20"/>
      <c r="D104" s="11"/>
      <c r="E104" s="12"/>
      <c r="F104" s="12"/>
      <c r="G104" s="12"/>
      <c r="H104" s="12"/>
    </row>
    <row r="105" spans="1:15" ht="12.75" x14ac:dyDescent="0.2">
      <c r="A105" s="20">
        <v>11</v>
      </c>
      <c r="B105" s="21" t="s">
        <v>258</v>
      </c>
      <c r="C105" s="20"/>
      <c r="D105" s="11"/>
      <c r="E105" s="12"/>
      <c r="F105" s="12"/>
      <c r="G105" s="12"/>
      <c r="H105" s="12"/>
    </row>
    <row r="106" spans="1:15" s="3" customFormat="1" ht="30" customHeight="1" x14ac:dyDescent="0.2">
      <c r="A106" s="20">
        <v>12</v>
      </c>
      <c r="B106" s="21" t="s">
        <v>259</v>
      </c>
      <c r="C106" s="15"/>
      <c r="D106" s="16"/>
      <c r="E106" s="17"/>
      <c r="F106" s="17"/>
      <c r="G106" s="17"/>
      <c r="H106" s="17"/>
      <c r="I106" s="4"/>
    </row>
    <row r="107" spans="1:15" s="3" customFormat="1" ht="20.25" customHeight="1" x14ac:dyDescent="0.2">
      <c r="A107" s="20"/>
      <c r="B107" s="31"/>
      <c r="C107" s="15"/>
      <c r="D107" s="16"/>
      <c r="E107" s="17"/>
      <c r="F107" s="17"/>
      <c r="G107" s="17"/>
      <c r="H107" s="17"/>
      <c r="I107" s="4"/>
    </row>
    <row r="108" spans="1:15" s="2" customFormat="1" ht="12.75" x14ac:dyDescent="0.2">
      <c r="A108" s="20"/>
      <c r="B108" s="52" t="s">
        <v>24</v>
      </c>
      <c r="C108" s="30"/>
      <c r="D108" s="27">
        <f t="shared" ref="D108:D130" si="3">C108/20</f>
        <v>0</v>
      </c>
      <c r="E108" s="28" t="e">
        <f>D108*#REF!/12</f>
        <v>#REF!</v>
      </c>
      <c r="F108" s="29" t="e">
        <f t="shared" ref="F108:F130" si="4">E108/30</f>
        <v>#REF!</v>
      </c>
      <c r="G108" s="29" t="e">
        <f t="shared" ref="G108:G129" si="5">F108/0.75</f>
        <v>#REF!</v>
      </c>
      <c r="H108" s="29">
        <v>3</v>
      </c>
      <c r="J108" s="1"/>
      <c r="K108" s="1"/>
      <c r="L108" s="1"/>
      <c r="M108" s="1"/>
      <c r="N108" s="1"/>
      <c r="O108" s="1"/>
    </row>
    <row r="109" spans="1:15" s="2" customFormat="1" ht="12.75" x14ac:dyDescent="0.2">
      <c r="A109" s="15">
        <v>1</v>
      </c>
      <c r="B109" s="32" t="s">
        <v>260</v>
      </c>
      <c r="C109" s="30"/>
      <c r="D109" s="27">
        <f t="shared" si="3"/>
        <v>0</v>
      </c>
      <c r="E109" s="28" t="e">
        <f>D109*#REF!/12</f>
        <v>#REF!</v>
      </c>
      <c r="F109" s="29" t="e">
        <f t="shared" si="4"/>
        <v>#REF!</v>
      </c>
      <c r="G109" s="29" t="e">
        <f t="shared" si="5"/>
        <v>#REF!</v>
      </c>
      <c r="H109" s="29">
        <v>5</v>
      </c>
      <c r="J109" s="1"/>
      <c r="K109" s="1"/>
      <c r="L109" s="1"/>
      <c r="M109" s="1"/>
      <c r="N109" s="1"/>
      <c r="O109" s="1"/>
    </row>
    <row r="110" spans="1:15" s="2" customFormat="1" ht="12.75" x14ac:dyDescent="0.2">
      <c r="A110" s="15">
        <v>2</v>
      </c>
      <c r="B110" s="32" t="s">
        <v>261</v>
      </c>
      <c r="C110" s="30"/>
      <c r="D110" s="27">
        <f t="shared" si="3"/>
        <v>0</v>
      </c>
      <c r="E110" s="28" t="e">
        <f>D110*#REF!/12</f>
        <v>#REF!</v>
      </c>
      <c r="F110" s="29" t="e">
        <f t="shared" si="4"/>
        <v>#REF!</v>
      </c>
      <c r="G110" s="29" t="e">
        <f t="shared" si="5"/>
        <v>#REF!</v>
      </c>
      <c r="H110" s="29">
        <v>8</v>
      </c>
      <c r="J110" s="1"/>
      <c r="K110" s="1"/>
      <c r="L110" s="1"/>
      <c r="M110" s="1"/>
      <c r="N110" s="1"/>
      <c r="O110" s="1"/>
    </row>
    <row r="111" spans="1:15" s="2" customFormat="1" ht="12.75" x14ac:dyDescent="0.2">
      <c r="A111" s="15">
        <v>3</v>
      </c>
      <c r="B111" s="32" t="s">
        <v>262</v>
      </c>
      <c r="C111" s="30"/>
      <c r="D111" s="27">
        <f t="shared" si="3"/>
        <v>0</v>
      </c>
      <c r="E111" s="28" t="e">
        <f>D111*#REF!/12</f>
        <v>#REF!</v>
      </c>
      <c r="F111" s="29" t="e">
        <f t="shared" si="4"/>
        <v>#REF!</v>
      </c>
      <c r="G111" s="29" t="e">
        <f t="shared" si="5"/>
        <v>#REF!</v>
      </c>
      <c r="H111" s="29">
        <v>5</v>
      </c>
      <c r="J111" s="1"/>
      <c r="K111" s="1"/>
      <c r="L111" s="1"/>
      <c r="M111" s="1"/>
      <c r="N111" s="1"/>
      <c r="O111" s="1"/>
    </row>
    <row r="112" spans="1:15" s="2" customFormat="1" ht="12.75" x14ac:dyDescent="0.2">
      <c r="A112" s="15">
        <v>4</v>
      </c>
      <c r="B112" s="32" t="s">
        <v>263</v>
      </c>
      <c r="C112" s="30"/>
      <c r="D112" s="27">
        <f t="shared" si="3"/>
        <v>0</v>
      </c>
      <c r="E112" s="28" t="e">
        <f>D112*#REF!/12</f>
        <v>#REF!</v>
      </c>
      <c r="F112" s="29" t="e">
        <f t="shared" si="4"/>
        <v>#REF!</v>
      </c>
      <c r="G112" s="29" t="e">
        <f t="shared" si="5"/>
        <v>#REF!</v>
      </c>
      <c r="H112" s="29">
        <v>4</v>
      </c>
      <c r="J112" s="1"/>
      <c r="K112" s="1"/>
      <c r="L112" s="1"/>
      <c r="M112" s="1"/>
      <c r="N112" s="1"/>
      <c r="O112" s="1"/>
    </row>
    <row r="113" spans="1:15" s="2" customFormat="1" ht="12.75" x14ac:dyDescent="0.2">
      <c r="A113" s="15">
        <v>5</v>
      </c>
      <c r="B113" s="32" t="s">
        <v>264</v>
      </c>
      <c r="C113" s="30"/>
      <c r="D113" s="27">
        <f t="shared" si="3"/>
        <v>0</v>
      </c>
      <c r="E113" s="28" t="e">
        <f>D113*#REF!/12</f>
        <v>#REF!</v>
      </c>
      <c r="F113" s="29" t="e">
        <f t="shared" si="4"/>
        <v>#REF!</v>
      </c>
      <c r="G113" s="29" t="e">
        <f t="shared" si="5"/>
        <v>#REF!</v>
      </c>
      <c r="H113" s="29">
        <v>2</v>
      </c>
      <c r="J113" s="1"/>
      <c r="K113" s="1"/>
      <c r="L113" s="1"/>
      <c r="M113" s="1"/>
      <c r="N113" s="1"/>
      <c r="O113" s="1"/>
    </row>
    <row r="114" spans="1:15" s="2" customFormat="1" ht="12.75" x14ac:dyDescent="0.2">
      <c r="A114" s="20"/>
      <c r="B114" s="15" t="s">
        <v>11</v>
      </c>
      <c r="C114" s="20"/>
      <c r="D114" s="27">
        <f t="shared" si="3"/>
        <v>0</v>
      </c>
      <c r="E114" s="28" t="e">
        <f>D114*#REF!/12</f>
        <v>#REF!</v>
      </c>
      <c r="F114" s="29" t="e">
        <f t="shared" si="4"/>
        <v>#REF!</v>
      </c>
      <c r="G114" s="29" t="e">
        <f t="shared" si="5"/>
        <v>#REF!</v>
      </c>
      <c r="H114" s="29">
        <v>1</v>
      </c>
      <c r="J114" s="1"/>
      <c r="K114" s="1"/>
      <c r="L114" s="1"/>
      <c r="M114" s="1"/>
      <c r="N114" s="1"/>
      <c r="O114" s="1"/>
    </row>
    <row r="115" spans="1:15" s="2" customFormat="1" ht="12.75" x14ac:dyDescent="0.2">
      <c r="A115" s="20">
        <v>1</v>
      </c>
      <c r="B115" s="21" t="s">
        <v>265</v>
      </c>
      <c r="C115" s="30"/>
      <c r="D115" s="27">
        <f t="shared" si="3"/>
        <v>0</v>
      </c>
      <c r="E115" s="28" t="e">
        <f>D115*#REF!/12</f>
        <v>#REF!</v>
      </c>
      <c r="F115" s="29" t="e">
        <f t="shared" si="4"/>
        <v>#REF!</v>
      </c>
      <c r="G115" s="29" t="e">
        <f t="shared" si="5"/>
        <v>#REF!</v>
      </c>
      <c r="H115" s="29">
        <v>7</v>
      </c>
      <c r="J115" s="1"/>
      <c r="K115" s="1"/>
      <c r="L115" s="1"/>
      <c r="M115" s="1"/>
      <c r="N115" s="1"/>
      <c r="O115" s="1"/>
    </row>
    <row r="116" spans="1:15" s="2" customFormat="1" ht="12.75" x14ac:dyDescent="0.2">
      <c r="A116" s="20">
        <v>2</v>
      </c>
      <c r="B116" s="21" t="s">
        <v>266</v>
      </c>
      <c r="C116" s="30"/>
      <c r="D116" s="27">
        <f t="shared" si="3"/>
        <v>0</v>
      </c>
      <c r="E116" s="28" t="e">
        <f>D116*#REF!/12</f>
        <v>#REF!</v>
      </c>
      <c r="F116" s="29" t="e">
        <f t="shared" si="4"/>
        <v>#REF!</v>
      </c>
      <c r="G116" s="29" t="e">
        <f t="shared" si="5"/>
        <v>#REF!</v>
      </c>
      <c r="H116" s="29">
        <v>3</v>
      </c>
      <c r="J116" s="1"/>
      <c r="K116" s="1"/>
      <c r="L116" s="1"/>
      <c r="M116" s="1"/>
      <c r="N116" s="1"/>
      <c r="O116" s="1"/>
    </row>
    <row r="117" spans="1:15" s="2" customFormat="1" ht="12.75" x14ac:dyDescent="0.2">
      <c r="A117" s="20">
        <v>3</v>
      </c>
      <c r="B117" s="21" t="s">
        <v>267</v>
      </c>
      <c r="C117" s="30"/>
      <c r="D117" s="27">
        <f t="shared" si="3"/>
        <v>0</v>
      </c>
      <c r="E117" s="28" t="e">
        <f>D117*#REF!/12</f>
        <v>#REF!</v>
      </c>
      <c r="F117" s="29" t="e">
        <f t="shared" si="4"/>
        <v>#REF!</v>
      </c>
      <c r="G117" s="29" t="e">
        <f t="shared" si="5"/>
        <v>#REF!</v>
      </c>
      <c r="H117" s="29">
        <v>5</v>
      </c>
      <c r="J117" s="1"/>
      <c r="K117" s="1"/>
      <c r="L117" s="1"/>
      <c r="M117" s="1"/>
      <c r="N117" s="1"/>
      <c r="O117" s="1"/>
    </row>
    <row r="118" spans="1:15" s="2" customFormat="1" ht="12.75" x14ac:dyDescent="0.2">
      <c r="A118" s="20">
        <v>4</v>
      </c>
      <c r="B118" s="21" t="s">
        <v>268</v>
      </c>
      <c r="C118" s="30"/>
      <c r="D118" s="27">
        <f t="shared" si="3"/>
        <v>0</v>
      </c>
      <c r="E118" s="28" t="e">
        <f>D118*#REF!/12</f>
        <v>#REF!</v>
      </c>
      <c r="F118" s="29" t="e">
        <f t="shared" si="4"/>
        <v>#REF!</v>
      </c>
      <c r="G118" s="29" t="e">
        <f t="shared" si="5"/>
        <v>#REF!</v>
      </c>
      <c r="H118" s="29">
        <v>5</v>
      </c>
      <c r="J118" s="1"/>
      <c r="K118" s="1"/>
      <c r="L118" s="1"/>
      <c r="M118" s="1"/>
      <c r="N118" s="1"/>
      <c r="O118" s="1"/>
    </row>
    <row r="119" spans="1:15" s="2" customFormat="1" ht="12.75" x14ac:dyDescent="0.2">
      <c r="A119" s="20">
        <v>5</v>
      </c>
      <c r="B119" s="21" t="s">
        <v>269</v>
      </c>
      <c r="C119" s="30"/>
      <c r="D119" s="27">
        <f t="shared" si="3"/>
        <v>0</v>
      </c>
      <c r="E119" s="28" t="e">
        <f>D119*#REF!/12</f>
        <v>#REF!</v>
      </c>
      <c r="F119" s="29" t="e">
        <f t="shared" si="4"/>
        <v>#REF!</v>
      </c>
      <c r="G119" s="29" t="e">
        <f t="shared" si="5"/>
        <v>#REF!</v>
      </c>
      <c r="H119" s="29">
        <v>1</v>
      </c>
      <c r="J119" s="1"/>
      <c r="K119" s="1"/>
      <c r="L119" s="1"/>
      <c r="M119" s="1"/>
      <c r="N119" s="1"/>
      <c r="O119" s="1"/>
    </row>
    <row r="120" spans="1:15" s="2" customFormat="1" ht="12.75" x14ac:dyDescent="0.2">
      <c r="A120" s="20">
        <v>6</v>
      </c>
      <c r="B120" s="21" t="s">
        <v>270</v>
      </c>
      <c r="C120" s="30"/>
      <c r="D120" s="27">
        <f t="shared" si="3"/>
        <v>0</v>
      </c>
      <c r="E120" s="28" t="e">
        <f>D120*#REF!/12</f>
        <v>#REF!</v>
      </c>
      <c r="F120" s="29" t="e">
        <f t="shared" si="4"/>
        <v>#REF!</v>
      </c>
      <c r="G120" s="29" t="e">
        <f t="shared" si="5"/>
        <v>#REF!</v>
      </c>
      <c r="H120" s="29">
        <v>2</v>
      </c>
      <c r="J120" s="1"/>
      <c r="K120" s="1"/>
      <c r="L120" s="1"/>
      <c r="M120" s="1"/>
      <c r="N120" s="1"/>
      <c r="O120" s="1"/>
    </row>
    <row r="121" spans="1:15" s="2" customFormat="1" ht="12.75" x14ac:dyDescent="0.2">
      <c r="A121" s="20">
        <v>7</v>
      </c>
      <c r="B121" s="21" t="s">
        <v>271</v>
      </c>
      <c r="C121" s="30"/>
      <c r="D121" s="27">
        <f t="shared" si="3"/>
        <v>0</v>
      </c>
      <c r="E121" s="28" t="e">
        <f>D121*#REF!/12</f>
        <v>#REF!</v>
      </c>
      <c r="F121" s="29" t="e">
        <f t="shared" si="4"/>
        <v>#REF!</v>
      </c>
      <c r="G121" s="29" t="e">
        <f t="shared" si="5"/>
        <v>#REF!</v>
      </c>
      <c r="H121" s="29">
        <v>6</v>
      </c>
      <c r="J121" s="1"/>
      <c r="K121" s="1"/>
      <c r="L121" s="1"/>
      <c r="M121" s="1"/>
      <c r="N121" s="1"/>
      <c r="O121" s="1"/>
    </row>
    <row r="122" spans="1:15" s="2" customFormat="1" ht="12.75" x14ac:dyDescent="0.2">
      <c r="A122" s="20">
        <v>8</v>
      </c>
      <c r="B122" s="21" t="s">
        <v>272</v>
      </c>
      <c r="C122" s="30"/>
      <c r="D122" s="27">
        <f t="shared" si="3"/>
        <v>0</v>
      </c>
      <c r="E122" s="28" t="e">
        <f>D122*#REF!/12</f>
        <v>#REF!</v>
      </c>
      <c r="F122" s="29" t="e">
        <f t="shared" si="4"/>
        <v>#REF!</v>
      </c>
      <c r="G122" s="29" t="e">
        <f t="shared" si="5"/>
        <v>#REF!</v>
      </c>
      <c r="H122" s="29">
        <v>2</v>
      </c>
      <c r="J122" s="1"/>
      <c r="K122" s="1"/>
      <c r="L122" s="1"/>
      <c r="M122" s="1"/>
      <c r="N122" s="1"/>
      <c r="O122" s="1"/>
    </row>
    <row r="123" spans="1:15" s="2" customFormat="1" ht="12.75" x14ac:dyDescent="0.2">
      <c r="A123" s="20">
        <v>9</v>
      </c>
      <c r="B123" s="21" t="s">
        <v>273</v>
      </c>
      <c r="C123" s="20"/>
      <c r="D123" s="27">
        <f t="shared" si="3"/>
        <v>0</v>
      </c>
      <c r="E123" s="28" t="e">
        <f>D123*#REF!/12</f>
        <v>#REF!</v>
      </c>
      <c r="F123" s="29" t="e">
        <f t="shared" si="4"/>
        <v>#REF!</v>
      </c>
      <c r="G123" s="29" t="e">
        <f t="shared" si="5"/>
        <v>#REF!</v>
      </c>
      <c r="H123" s="29">
        <v>1</v>
      </c>
      <c r="J123" s="1"/>
      <c r="K123" s="1"/>
      <c r="L123" s="1"/>
      <c r="M123" s="1"/>
      <c r="N123" s="1"/>
      <c r="O123" s="1"/>
    </row>
    <row r="124" spans="1:15" ht="12.75" x14ac:dyDescent="0.2">
      <c r="A124" s="20">
        <v>10</v>
      </c>
      <c r="B124" s="21" t="s">
        <v>274</v>
      </c>
      <c r="C124" s="30"/>
      <c r="D124" s="27">
        <f t="shared" si="3"/>
        <v>0</v>
      </c>
      <c r="E124" s="28" t="e">
        <f>D124*#REF!/12</f>
        <v>#REF!</v>
      </c>
      <c r="F124" s="29" t="e">
        <f t="shared" si="4"/>
        <v>#REF!</v>
      </c>
      <c r="G124" s="29" t="e">
        <f t="shared" si="5"/>
        <v>#REF!</v>
      </c>
      <c r="H124" s="29">
        <v>2</v>
      </c>
    </row>
    <row r="125" spans="1:15" ht="12.75" x14ac:dyDescent="0.2">
      <c r="A125" s="20">
        <v>11</v>
      </c>
      <c r="B125" s="21" t="s">
        <v>275</v>
      </c>
      <c r="C125" s="30"/>
      <c r="D125" s="27">
        <f t="shared" si="3"/>
        <v>0</v>
      </c>
      <c r="E125" s="28" t="e">
        <f>D125*#REF!/12</f>
        <v>#REF!</v>
      </c>
      <c r="F125" s="29" t="e">
        <f t="shared" si="4"/>
        <v>#REF!</v>
      </c>
      <c r="G125" s="29" t="e">
        <f t="shared" si="5"/>
        <v>#REF!</v>
      </c>
      <c r="H125" s="29">
        <v>10</v>
      </c>
    </row>
    <row r="126" spans="1:15" ht="12.75" x14ac:dyDescent="0.2">
      <c r="A126" s="20">
        <v>12</v>
      </c>
      <c r="B126" s="21" t="s">
        <v>276</v>
      </c>
      <c r="C126" s="30"/>
      <c r="D126" s="27">
        <f t="shared" si="3"/>
        <v>0</v>
      </c>
      <c r="E126" s="28" t="e">
        <f>D126*#REF!/12</f>
        <v>#REF!</v>
      </c>
      <c r="F126" s="29" t="e">
        <f t="shared" si="4"/>
        <v>#REF!</v>
      </c>
      <c r="G126" s="29" t="e">
        <f t="shared" si="5"/>
        <v>#REF!</v>
      </c>
      <c r="H126" s="29">
        <v>8</v>
      </c>
    </row>
    <row r="127" spans="1:15" ht="12.75" x14ac:dyDescent="0.2">
      <c r="A127" s="20">
        <v>13</v>
      </c>
      <c r="B127" s="21" t="s">
        <v>277</v>
      </c>
      <c r="C127" s="30"/>
      <c r="D127" s="27">
        <f t="shared" si="3"/>
        <v>0</v>
      </c>
      <c r="E127" s="28" t="e">
        <f>D127*#REF!/12</f>
        <v>#REF!</v>
      </c>
      <c r="F127" s="29" t="e">
        <f t="shared" si="4"/>
        <v>#REF!</v>
      </c>
      <c r="G127" s="29" t="e">
        <f t="shared" si="5"/>
        <v>#REF!</v>
      </c>
      <c r="H127" s="29">
        <v>1</v>
      </c>
    </row>
    <row r="128" spans="1:15" ht="12.75" x14ac:dyDescent="0.2">
      <c r="A128" s="20">
        <v>14</v>
      </c>
      <c r="B128" s="21" t="s">
        <v>278</v>
      </c>
      <c r="C128" s="30"/>
      <c r="D128" s="27">
        <f t="shared" si="3"/>
        <v>0</v>
      </c>
      <c r="E128" s="28" t="e">
        <f>D128*#REF!/12</f>
        <v>#REF!</v>
      </c>
      <c r="F128" s="29" t="e">
        <f t="shared" si="4"/>
        <v>#REF!</v>
      </c>
      <c r="G128" s="29" t="e">
        <f t="shared" si="5"/>
        <v>#REF!</v>
      </c>
      <c r="H128" s="29">
        <v>1</v>
      </c>
    </row>
    <row r="129" spans="1:15" ht="12.75" x14ac:dyDescent="0.2">
      <c r="A129" s="20">
        <v>15</v>
      </c>
      <c r="B129" s="21" t="s">
        <v>279</v>
      </c>
      <c r="C129" s="30"/>
      <c r="D129" s="27">
        <f t="shared" si="3"/>
        <v>0</v>
      </c>
      <c r="E129" s="28" t="e">
        <f>D129*#REF!/12</f>
        <v>#REF!</v>
      </c>
      <c r="F129" s="29" t="e">
        <f t="shared" si="4"/>
        <v>#REF!</v>
      </c>
      <c r="G129" s="29" t="e">
        <f t="shared" si="5"/>
        <v>#REF!</v>
      </c>
      <c r="H129" s="29">
        <v>1</v>
      </c>
    </row>
    <row r="130" spans="1:15" ht="12.75" x14ac:dyDescent="0.2">
      <c r="A130" s="20">
        <v>16</v>
      </c>
      <c r="B130" s="21" t="s">
        <v>280</v>
      </c>
      <c r="C130" s="30"/>
      <c r="D130" s="27">
        <f t="shared" si="3"/>
        <v>0</v>
      </c>
      <c r="E130" s="28" t="e">
        <f>D130*#REF!/12</f>
        <v>#REF!</v>
      </c>
      <c r="F130" s="29" t="e">
        <f t="shared" si="4"/>
        <v>#REF!</v>
      </c>
      <c r="G130" s="29" t="e">
        <f>F130/0.75</f>
        <v>#REF!</v>
      </c>
      <c r="H130" s="34">
        <v>1</v>
      </c>
    </row>
    <row r="131" spans="1:15" ht="12.75" x14ac:dyDescent="0.2">
      <c r="A131" s="20">
        <v>17</v>
      </c>
      <c r="B131" s="21" t="s">
        <v>281</v>
      </c>
      <c r="C131" s="30"/>
      <c r="D131" s="35">
        <v>376</v>
      </c>
      <c r="E131" s="28">
        <v>79.16</v>
      </c>
      <c r="F131" s="29">
        <v>2.46</v>
      </c>
      <c r="G131" s="29">
        <v>3.28</v>
      </c>
      <c r="H131" s="29">
        <v>4</v>
      </c>
      <c r="I131" s="36"/>
      <c r="J131" s="37"/>
      <c r="K131" s="37"/>
      <c r="L131" s="37"/>
      <c r="M131" s="37"/>
      <c r="N131" s="37"/>
      <c r="O131" s="37"/>
    </row>
    <row r="132" spans="1:15" s="45" customFormat="1" ht="12.75" x14ac:dyDescent="0.2">
      <c r="A132" s="20">
        <v>18</v>
      </c>
      <c r="B132" s="21" t="s">
        <v>282</v>
      </c>
      <c r="C132" s="39"/>
      <c r="D132" s="40"/>
      <c r="E132" s="41"/>
      <c r="F132" s="42"/>
      <c r="G132" s="42"/>
      <c r="H132" s="42"/>
      <c r="I132" s="43"/>
      <c r="J132" s="44"/>
      <c r="K132" s="44"/>
      <c r="L132" s="44"/>
      <c r="M132" s="44"/>
      <c r="N132" s="44"/>
      <c r="O132" s="44"/>
    </row>
    <row r="133" spans="1:15" s="45" customFormat="1" ht="12.75" x14ac:dyDescent="0.2">
      <c r="A133" s="20">
        <v>19</v>
      </c>
      <c r="B133" s="21" t="s">
        <v>283</v>
      </c>
      <c r="C133" s="38"/>
      <c r="D133" s="46"/>
      <c r="E133" s="47"/>
      <c r="F133" s="47"/>
      <c r="G133" s="47"/>
      <c r="H133" s="47"/>
      <c r="I133" s="48"/>
    </row>
    <row r="134" spans="1:15" ht="12.75" x14ac:dyDescent="0.2">
      <c r="A134" s="20">
        <v>20</v>
      </c>
      <c r="B134" s="21" t="s">
        <v>284</v>
      </c>
      <c r="C134" s="20"/>
      <c r="D134" s="11"/>
      <c r="E134" s="12"/>
      <c r="F134" s="12"/>
      <c r="G134" s="12"/>
      <c r="H134" s="12"/>
    </row>
    <row r="135" spans="1:15" ht="12.75" x14ac:dyDescent="0.2">
      <c r="A135" s="20">
        <v>21</v>
      </c>
      <c r="B135" s="21" t="s">
        <v>285</v>
      </c>
      <c r="C135" s="20"/>
      <c r="D135" s="11"/>
      <c r="E135" s="12"/>
      <c r="F135" s="12"/>
      <c r="G135" s="12"/>
      <c r="H135" s="12"/>
    </row>
    <row r="136" spans="1:15" ht="12.75" x14ac:dyDescent="0.2">
      <c r="A136" s="20">
        <v>22</v>
      </c>
      <c r="B136" s="21" t="s">
        <v>286</v>
      </c>
      <c r="C136" s="20"/>
      <c r="D136" s="11"/>
      <c r="E136" s="12"/>
      <c r="F136" s="12"/>
      <c r="G136" s="12"/>
      <c r="H136" s="12"/>
    </row>
    <row r="137" spans="1:15" s="45" customFormat="1" ht="12.75" x14ac:dyDescent="0.2">
      <c r="A137" s="20">
        <v>23</v>
      </c>
      <c r="B137" s="21" t="s">
        <v>287</v>
      </c>
      <c r="C137" s="38"/>
      <c r="D137" s="46"/>
      <c r="E137" s="47"/>
      <c r="F137" s="47"/>
      <c r="G137" s="47"/>
      <c r="H137" s="47"/>
      <c r="I137" s="48"/>
    </row>
    <row r="138" spans="1:15" ht="12.75" x14ac:dyDescent="0.2">
      <c r="A138" s="20">
        <v>24</v>
      </c>
      <c r="B138" s="21" t="s">
        <v>288</v>
      </c>
      <c r="C138" s="20"/>
      <c r="D138" s="11"/>
      <c r="E138" s="12"/>
      <c r="F138" s="12"/>
      <c r="G138" s="12"/>
      <c r="H138" s="12"/>
    </row>
    <row r="139" spans="1:15" ht="12.75" x14ac:dyDescent="0.2">
      <c r="A139" s="20">
        <v>25</v>
      </c>
      <c r="B139" s="21" t="s">
        <v>289</v>
      </c>
      <c r="C139" s="20"/>
      <c r="D139" s="11"/>
      <c r="E139" s="12"/>
      <c r="F139" s="12"/>
      <c r="G139" s="12"/>
      <c r="H139" s="12"/>
    </row>
    <row r="140" spans="1:15" s="45" customFormat="1" ht="12.75" x14ac:dyDescent="0.2">
      <c r="A140" s="20">
        <v>26</v>
      </c>
      <c r="B140" s="21" t="s">
        <v>290</v>
      </c>
      <c r="C140" s="38"/>
      <c r="D140" s="46"/>
      <c r="E140" s="47"/>
      <c r="F140" s="47"/>
      <c r="G140" s="47"/>
      <c r="H140" s="47"/>
      <c r="I140" s="48"/>
    </row>
    <row r="141" spans="1:15" s="45" customFormat="1" ht="12.75" x14ac:dyDescent="0.2">
      <c r="A141" s="20">
        <v>27</v>
      </c>
      <c r="B141" s="21" t="s">
        <v>291</v>
      </c>
      <c r="C141" s="38"/>
      <c r="D141" s="46"/>
      <c r="E141" s="47"/>
      <c r="F141" s="47"/>
      <c r="G141" s="47"/>
      <c r="H141" s="47"/>
      <c r="I141" s="48"/>
    </row>
    <row r="142" spans="1:15" ht="12.75" x14ac:dyDescent="0.2">
      <c r="A142" s="101" t="s">
        <v>236</v>
      </c>
      <c r="B142" s="102"/>
      <c r="C142" s="20"/>
      <c r="D142" s="11"/>
      <c r="E142" s="12"/>
      <c r="F142" s="12"/>
      <c r="G142" s="12"/>
      <c r="H142" s="12"/>
    </row>
    <row r="143" spans="1:15" ht="12.75" x14ac:dyDescent="0.2">
      <c r="A143" s="50"/>
      <c r="B143" s="50" t="s">
        <v>13</v>
      </c>
      <c r="C143" s="20"/>
      <c r="D143" s="11"/>
      <c r="E143" s="12"/>
      <c r="F143" s="12"/>
      <c r="G143" s="12"/>
      <c r="H143" s="12"/>
    </row>
    <row r="144" spans="1:15" ht="12.75" x14ac:dyDescent="0.2">
      <c r="A144" s="52">
        <v>1</v>
      </c>
      <c r="B144" s="31" t="s">
        <v>292</v>
      </c>
      <c r="C144" s="20"/>
      <c r="D144" s="11"/>
      <c r="E144" s="12"/>
      <c r="F144" s="12"/>
      <c r="G144" s="12"/>
      <c r="H144" s="12"/>
    </row>
    <row r="145" spans="1:8" ht="12.75" x14ac:dyDescent="0.2">
      <c r="A145" s="52">
        <v>2</v>
      </c>
      <c r="B145" s="51" t="s">
        <v>293</v>
      </c>
      <c r="C145" s="20"/>
      <c r="D145" s="11"/>
      <c r="E145" s="12"/>
      <c r="F145" s="12"/>
      <c r="G145" s="12"/>
      <c r="H145" s="12"/>
    </row>
    <row r="146" spans="1:8" ht="12.75" x14ac:dyDescent="0.2">
      <c r="A146" s="52">
        <v>3</v>
      </c>
      <c r="B146" s="31" t="s">
        <v>294</v>
      </c>
      <c r="C146" s="20"/>
      <c r="D146" s="11"/>
      <c r="E146" s="12"/>
      <c r="F146" s="12"/>
      <c r="G146" s="12"/>
      <c r="H146" s="12"/>
    </row>
    <row r="147" spans="1:8" ht="12.75" x14ac:dyDescent="0.2">
      <c r="A147" s="52">
        <v>4</v>
      </c>
      <c r="B147" s="31" t="s">
        <v>295</v>
      </c>
      <c r="C147" s="20"/>
      <c r="D147" s="11"/>
      <c r="E147" s="12"/>
      <c r="F147" s="12"/>
      <c r="G147" s="12"/>
      <c r="H147" s="12"/>
    </row>
    <row r="148" spans="1:8" ht="12.75" x14ac:dyDescent="0.2">
      <c r="A148" s="52">
        <v>5</v>
      </c>
      <c r="B148" s="31" t="s">
        <v>25</v>
      </c>
      <c r="C148" s="20"/>
      <c r="D148" s="11"/>
      <c r="E148" s="12"/>
      <c r="F148" s="12"/>
      <c r="G148" s="12"/>
      <c r="H148" s="12"/>
    </row>
    <row r="149" spans="1:8" ht="12.75" x14ac:dyDescent="0.2">
      <c r="A149" s="52">
        <v>6</v>
      </c>
      <c r="B149" s="31" t="s">
        <v>26</v>
      </c>
      <c r="C149" s="20"/>
      <c r="D149" s="11"/>
      <c r="E149" s="12"/>
      <c r="F149" s="12"/>
      <c r="G149" s="12"/>
      <c r="H149" s="12"/>
    </row>
    <row r="150" spans="1:8" ht="12.75" x14ac:dyDescent="0.2">
      <c r="A150" s="52">
        <v>7</v>
      </c>
      <c r="B150" s="31" t="s">
        <v>296</v>
      </c>
      <c r="C150" s="20"/>
      <c r="D150" s="11"/>
      <c r="E150" s="12"/>
      <c r="F150" s="12"/>
      <c r="G150" s="12"/>
      <c r="H150" s="12"/>
    </row>
    <row r="151" spans="1:8" ht="12.75" x14ac:dyDescent="0.2">
      <c r="A151" s="52">
        <v>8</v>
      </c>
      <c r="B151" s="31" t="s">
        <v>311</v>
      </c>
      <c r="C151" s="20"/>
      <c r="D151" s="11"/>
      <c r="E151" s="12"/>
      <c r="F151" s="12"/>
      <c r="G151" s="12"/>
      <c r="H151" s="12"/>
    </row>
    <row r="152" spans="1:8" ht="12.75" x14ac:dyDescent="0.2">
      <c r="A152" s="52">
        <v>9</v>
      </c>
      <c r="B152" s="31" t="s">
        <v>312</v>
      </c>
      <c r="C152" s="20"/>
      <c r="D152" s="11"/>
      <c r="E152" s="12"/>
      <c r="F152" s="12"/>
      <c r="G152" s="12"/>
      <c r="H152" s="12"/>
    </row>
    <row r="153" spans="1:8" ht="12.75" x14ac:dyDescent="0.2">
      <c r="A153" s="52">
        <v>10</v>
      </c>
      <c r="B153" s="51" t="s">
        <v>297</v>
      </c>
      <c r="C153" s="20"/>
      <c r="D153" s="11"/>
      <c r="E153" s="12"/>
      <c r="F153" s="12"/>
      <c r="G153" s="12"/>
      <c r="H153" s="12"/>
    </row>
    <row r="154" spans="1:8" ht="12.75" x14ac:dyDescent="0.2">
      <c r="A154" s="52">
        <v>11</v>
      </c>
      <c r="B154" s="31" t="s">
        <v>298</v>
      </c>
      <c r="C154" s="20"/>
      <c r="D154" s="11"/>
      <c r="E154" s="12"/>
      <c r="F154" s="12"/>
      <c r="G154" s="12"/>
      <c r="H154" s="12"/>
    </row>
    <row r="155" spans="1:8" ht="12.75" x14ac:dyDescent="0.2">
      <c r="A155" s="52">
        <v>12</v>
      </c>
      <c r="B155" s="31" t="s">
        <v>299</v>
      </c>
      <c r="C155" s="20"/>
      <c r="D155" s="11"/>
      <c r="E155" s="12"/>
      <c r="F155" s="12"/>
      <c r="G155" s="12"/>
      <c r="H155" s="12"/>
    </row>
    <row r="156" spans="1:8" ht="12.75" x14ac:dyDescent="0.2">
      <c r="A156" s="52">
        <v>13</v>
      </c>
      <c r="B156" s="31" t="s">
        <v>300</v>
      </c>
      <c r="C156" s="20"/>
      <c r="D156" s="11"/>
      <c r="E156" s="12"/>
      <c r="F156" s="12"/>
      <c r="G156" s="12"/>
      <c r="H156" s="12"/>
    </row>
    <row r="157" spans="1:8" ht="12.75" x14ac:dyDescent="0.2">
      <c r="A157" s="52">
        <v>14</v>
      </c>
      <c r="B157" s="31" t="s">
        <v>301</v>
      </c>
      <c r="C157" s="20"/>
      <c r="D157" s="11"/>
      <c r="E157" s="12"/>
      <c r="F157" s="12"/>
      <c r="G157" s="12"/>
      <c r="H157" s="12"/>
    </row>
    <row r="158" spans="1:8" ht="12.75" x14ac:dyDescent="0.2">
      <c r="A158" s="52">
        <v>15</v>
      </c>
      <c r="B158" s="31" t="s">
        <v>302</v>
      </c>
      <c r="C158" s="20"/>
      <c r="D158" s="11"/>
      <c r="E158" s="12"/>
      <c r="F158" s="12"/>
      <c r="G158" s="12"/>
      <c r="H158" s="12"/>
    </row>
    <row r="159" spans="1:8" ht="12.75" x14ac:dyDescent="0.2">
      <c r="A159" s="52">
        <v>16</v>
      </c>
      <c r="B159" s="31" t="s">
        <v>303</v>
      </c>
      <c r="C159" s="20"/>
      <c r="D159" s="11"/>
      <c r="E159" s="12"/>
      <c r="F159" s="12"/>
      <c r="G159" s="12"/>
      <c r="H159" s="12"/>
    </row>
    <row r="160" spans="1:8" ht="12.75" x14ac:dyDescent="0.2">
      <c r="A160" s="52">
        <v>17</v>
      </c>
      <c r="B160" s="31" t="s">
        <v>304</v>
      </c>
      <c r="C160" s="20"/>
      <c r="D160" s="11"/>
      <c r="E160" s="12"/>
      <c r="F160" s="12"/>
      <c r="G160" s="12"/>
      <c r="H160" s="12"/>
    </row>
    <row r="161" spans="1:8" ht="12.75" x14ac:dyDescent="0.2">
      <c r="A161" s="52">
        <v>18</v>
      </c>
      <c r="B161" s="70" t="s">
        <v>711</v>
      </c>
      <c r="C161" s="20"/>
      <c r="D161" s="11"/>
      <c r="E161" s="12"/>
      <c r="F161" s="12"/>
      <c r="G161" s="12"/>
      <c r="H161" s="12"/>
    </row>
    <row r="162" spans="1:8" ht="12.75" x14ac:dyDescent="0.2">
      <c r="A162" s="52">
        <v>19</v>
      </c>
      <c r="B162" s="70" t="s">
        <v>712</v>
      </c>
      <c r="C162" s="20"/>
      <c r="D162" s="11"/>
      <c r="E162" s="12"/>
      <c r="F162" s="12"/>
      <c r="G162" s="12"/>
      <c r="H162" s="12"/>
    </row>
    <row r="163" spans="1:8" ht="12.75" x14ac:dyDescent="0.2">
      <c r="A163" s="52">
        <v>20</v>
      </c>
      <c r="B163" s="70" t="s">
        <v>713</v>
      </c>
      <c r="C163" s="20"/>
      <c r="D163" s="11"/>
      <c r="E163" s="12"/>
      <c r="F163" s="12"/>
      <c r="G163" s="12"/>
      <c r="H163" s="12"/>
    </row>
    <row r="164" spans="1:8" ht="12.75" x14ac:dyDescent="0.2">
      <c r="A164" s="52">
        <v>21</v>
      </c>
      <c r="B164" s="70" t="s">
        <v>305</v>
      </c>
      <c r="C164" s="20"/>
      <c r="D164" s="11"/>
      <c r="E164" s="12"/>
      <c r="F164" s="12"/>
      <c r="G164" s="12"/>
      <c r="H164" s="12"/>
    </row>
    <row r="165" spans="1:8" ht="12.75" x14ac:dyDescent="0.2">
      <c r="A165" s="52">
        <v>22</v>
      </c>
      <c r="B165" s="31" t="s">
        <v>306</v>
      </c>
      <c r="C165" s="20"/>
      <c r="D165" s="11"/>
      <c r="E165" s="12"/>
      <c r="F165" s="12"/>
      <c r="G165" s="12"/>
      <c r="H165" s="12"/>
    </row>
    <row r="166" spans="1:8" ht="12.75" x14ac:dyDescent="0.2">
      <c r="A166" s="52">
        <v>23</v>
      </c>
      <c r="B166" s="51" t="s">
        <v>307</v>
      </c>
      <c r="C166" s="20"/>
      <c r="D166" s="11"/>
      <c r="E166" s="12"/>
      <c r="F166" s="12"/>
      <c r="G166" s="12"/>
      <c r="H166" s="12"/>
    </row>
    <row r="167" spans="1:8" ht="12.75" x14ac:dyDescent="0.2">
      <c r="A167" s="52">
        <v>24</v>
      </c>
      <c r="B167" s="51" t="s">
        <v>308</v>
      </c>
      <c r="C167" s="20"/>
      <c r="D167" s="11"/>
      <c r="E167" s="12"/>
      <c r="F167" s="12"/>
      <c r="G167" s="12"/>
      <c r="H167" s="12"/>
    </row>
    <row r="168" spans="1:8" ht="12.75" x14ac:dyDescent="0.2">
      <c r="A168" s="52">
        <v>25</v>
      </c>
      <c r="B168" s="51" t="s">
        <v>309</v>
      </c>
      <c r="C168" s="20"/>
      <c r="D168" s="11"/>
      <c r="E168" s="12"/>
      <c r="F168" s="12"/>
      <c r="G168" s="12"/>
      <c r="H168" s="12"/>
    </row>
    <row r="169" spans="1:8" ht="12.75" x14ac:dyDescent="0.2">
      <c r="A169" s="52">
        <v>26</v>
      </c>
      <c r="B169" s="54" t="s">
        <v>310</v>
      </c>
      <c r="C169" s="20"/>
      <c r="D169" s="11"/>
      <c r="E169" s="12"/>
      <c r="F169" s="12"/>
      <c r="G169" s="12"/>
      <c r="H169" s="12"/>
    </row>
    <row r="170" spans="1:8" ht="12.75" x14ac:dyDescent="0.2">
      <c r="A170" s="52"/>
      <c r="B170" s="31"/>
      <c r="C170" s="20"/>
      <c r="D170" s="11"/>
      <c r="E170" s="12"/>
      <c r="F170" s="12"/>
      <c r="G170" s="12"/>
      <c r="H170" s="12"/>
    </row>
    <row r="171" spans="1:8" ht="12.75" x14ac:dyDescent="0.2">
      <c r="A171" s="52"/>
      <c r="B171" s="52" t="s">
        <v>27</v>
      </c>
      <c r="C171" s="20"/>
      <c r="D171" s="11"/>
      <c r="E171" s="12"/>
      <c r="F171" s="12"/>
      <c r="G171" s="12"/>
      <c r="H171" s="12"/>
    </row>
    <row r="172" spans="1:8" ht="12.75" x14ac:dyDescent="0.2">
      <c r="A172" s="49">
        <v>1</v>
      </c>
      <c r="B172" s="94" t="s">
        <v>709</v>
      </c>
      <c r="C172" s="20"/>
      <c r="D172" s="11"/>
      <c r="E172" s="12"/>
      <c r="F172" s="12"/>
      <c r="G172" s="12"/>
      <c r="H172" s="12"/>
    </row>
    <row r="173" spans="1:8" ht="12.75" x14ac:dyDescent="0.2">
      <c r="A173" s="49">
        <v>2</v>
      </c>
      <c r="B173" s="94" t="s">
        <v>710</v>
      </c>
      <c r="C173" s="20"/>
      <c r="D173" s="11"/>
      <c r="E173" s="12"/>
      <c r="F173" s="12"/>
      <c r="G173" s="12"/>
      <c r="H173" s="12"/>
    </row>
    <row r="174" spans="1:8" ht="12.75" x14ac:dyDescent="0.2">
      <c r="A174" s="52"/>
      <c r="B174" s="31"/>
      <c r="C174" s="20"/>
      <c r="D174" s="11"/>
      <c r="E174" s="12"/>
      <c r="F174" s="12"/>
      <c r="G174" s="12"/>
      <c r="H174" s="12"/>
    </row>
    <row r="175" spans="1:8" ht="12.75" x14ac:dyDescent="0.2">
      <c r="A175" s="52"/>
      <c r="B175" s="52" t="s">
        <v>28</v>
      </c>
      <c r="C175" s="20"/>
      <c r="D175" s="11"/>
      <c r="E175" s="12"/>
      <c r="F175" s="12"/>
      <c r="G175" s="12"/>
      <c r="H175" s="12"/>
    </row>
    <row r="176" spans="1:8" ht="12.75" x14ac:dyDescent="0.2">
      <c r="A176" s="52">
        <v>1</v>
      </c>
      <c r="B176" s="31" t="s">
        <v>313</v>
      </c>
      <c r="C176" s="20"/>
      <c r="D176" s="11"/>
      <c r="E176" s="12"/>
      <c r="F176" s="12"/>
      <c r="G176" s="12"/>
      <c r="H176" s="12"/>
    </row>
    <row r="177" spans="1:9" ht="12.75" x14ac:dyDescent="0.2">
      <c r="A177" s="52"/>
      <c r="B177" s="31"/>
      <c r="C177" s="20"/>
      <c r="D177" s="11"/>
      <c r="E177" s="12"/>
      <c r="F177" s="12"/>
      <c r="G177" s="12"/>
      <c r="H177" s="12"/>
    </row>
    <row r="178" spans="1:9" ht="12.75" x14ac:dyDescent="0.2">
      <c r="A178" s="52"/>
      <c r="B178" s="15" t="s">
        <v>11</v>
      </c>
      <c r="C178" s="20"/>
      <c r="D178" s="11"/>
      <c r="E178" s="12"/>
      <c r="F178" s="12"/>
      <c r="G178" s="12"/>
      <c r="H178" s="12"/>
    </row>
    <row r="179" spans="1:9" ht="12.75" x14ac:dyDescent="0.2">
      <c r="A179" s="52">
        <v>1</v>
      </c>
      <c r="B179" s="31" t="s">
        <v>29</v>
      </c>
      <c r="C179" s="20"/>
      <c r="D179" s="11"/>
      <c r="E179" s="12"/>
      <c r="F179" s="12"/>
      <c r="G179" s="12"/>
      <c r="H179" s="12"/>
    </row>
    <row r="180" spans="1:9" ht="12.75" x14ac:dyDescent="0.2">
      <c r="A180" s="52">
        <v>2</v>
      </c>
      <c r="B180" s="31" t="s">
        <v>314</v>
      </c>
      <c r="C180" s="20"/>
      <c r="D180" s="11"/>
      <c r="E180" s="12"/>
      <c r="F180" s="12"/>
      <c r="G180" s="12"/>
      <c r="H180" s="12"/>
    </row>
    <row r="181" spans="1:9" ht="12.75" x14ac:dyDescent="0.2">
      <c r="A181" s="52">
        <v>3</v>
      </c>
      <c r="B181" s="31" t="s">
        <v>315</v>
      </c>
      <c r="C181" s="20"/>
      <c r="D181" s="11"/>
      <c r="E181" s="12"/>
      <c r="F181" s="12"/>
      <c r="G181" s="12"/>
      <c r="H181" s="12"/>
    </row>
    <row r="182" spans="1:9" ht="12.75" x14ac:dyDescent="0.2">
      <c r="A182" s="52">
        <v>4</v>
      </c>
      <c r="B182" s="31" t="s">
        <v>316</v>
      </c>
      <c r="C182" s="20"/>
      <c r="D182" s="11"/>
      <c r="E182" s="12"/>
      <c r="F182" s="12"/>
      <c r="G182" s="12"/>
      <c r="H182" s="12"/>
    </row>
    <row r="183" spans="1:9" ht="12.75" x14ac:dyDescent="0.2">
      <c r="A183" s="52">
        <v>5</v>
      </c>
      <c r="B183" s="31" t="s">
        <v>317</v>
      </c>
      <c r="C183" s="20"/>
      <c r="D183" s="11"/>
      <c r="E183" s="12"/>
      <c r="F183" s="12"/>
      <c r="G183" s="12"/>
      <c r="H183" s="12"/>
    </row>
    <row r="184" spans="1:9" s="58" customFormat="1" ht="12.75" x14ac:dyDescent="0.2">
      <c r="A184" s="52">
        <v>6</v>
      </c>
      <c r="B184" s="31" t="s">
        <v>318</v>
      </c>
      <c r="C184" s="52"/>
      <c r="D184" s="55"/>
      <c r="E184" s="56"/>
      <c r="F184" s="56"/>
      <c r="G184" s="56"/>
      <c r="H184" s="56"/>
      <c r="I184" s="57"/>
    </row>
    <row r="185" spans="1:9" s="62" customFormat="1" ht="12.75" x14ac:dyDescent="0.2">
      <c r="A185" s="52">
        <v>7</v>
      </c>
      <c r="B185" s="31" t="s">
        <v>319</v>
      </c>
      <c r="C185" s="53"/>
      <c r="D185" s="59"/>
      <c r="E185" s="60"/>
      <c r="F185" s="60"/>
      <c r="G185" s="60"/>
      <c r="H185" s="60"/>
      <c r="I185" s="61"/>
    </row>
    <row r="186" spans="1:9" s="62" customFormat="1" ht="12.75" x14ac:dyDescent="0.2">
      <c r="A186" s="52">
        <v>8</v>
      </c>
      <c r="B186" s="31" t="s">
        <v>320</v>
      </c>
      <c r="C186" s="53"/>
      <c r="D186" s="59"/>
      <c r="E186" s="60"/>
      <c r="F186" s="60"/>
      <c r="G186" s="60"/>
      <c r="H186" s="60"/>
      <c r="I186" s="61"/>
    </row>
    <row r="187" spans="1:9" s="62" customFormat="1" ht="12.75" x14ac:dyDescent="0.2">
      <c r="A187" s="52">
        <v>9</v>
      </c>
      <c r="B187" s="31" t="s">
        <v>321</v>
      </c>
      <c r="C187" s="53"/>
      <c r="D187" s="59"/>
      <c r="E187" s="60"/>
      <c r="F187" s="60"/>
      <c r="G187" s="60"/>
      <c r="H187" s="60"/>
      <c r="I187" s="61"/>
    </row>
    <row r="188" spans="1:9" s="62" customFormat="1" ht="12.75" x14ac:dyDescent="0.2">
      <c r="A188" s="52">
        <v>10</v>
      </c>
      <c r="B188" s="31" t="s">
        <v>322</v>
      </c>
      <c r="C188" s="53"/>
      <c r="D188" s="59"/>
      <c r="E188" s="60"/>
      <c r="F188" s="60"/>
      <c r="G188" s="60"/>
      <c r="H188" s="60"/>
      <c r="I188" s="61"/>
    </row>
    <row r="189" spans="1:9" s="62" customFormat="1" ht="12.75" x14ac:dyDescent="0.2">
      <c r="A189" s="52">
        <v>11</v>
      </c>
      <c r="B189" s="31" t="s">
        <v>323</v>
      </c>
      <c r="C189" s="53"/>
      <c r="D189" s="59"/>
      <c r="E189" s="60"/>
      <c r="F189" s="60"/>
      <c r="G189" s="60"/>
      <c r="H189" s="60"/>
      <c r="I189" s="61"/>
    </row>
    <row r="190" spans="1:9" s="62" customFormat="1" ht="12.75" x14ac:dyDescent="0.2">
      <c r="A190" s="52">
        <v>12</v>
      </c>
      <c r="B190" s="31" t="s">
        <v>324</v>
      </c>
      <c r="C190" s="53"/>
      <c r="D190" s="59"/>
      <c r="E190" s="60"/>
      <c r="F190" s="60"/>
      <c r="G190" s="60"/>
      <c r="H190" s="60"/>
      <c r="I190" s="61"/>
    </row>
    <row r="191" spans="1:9" s="58" customFormat="1" ht="17.25" customHeight="1" x14ac:dyDescent="0.2">
      <c r="A191" s="52">
        <v>13</v>
      </c>
      <c r="B191" s="31" t="s">
        <v>325</v>
      </c>
      <c r="C191" s="52"/>
      <c r="D191" s="55"/>
      <c r="E191" s="56"/>
      <c r="F191" s="56"/>
      <c r="G191" s="56"/>
      <c r="H191" s="56"/>
      <c r="I191" s="57"/>
    </row>
    <row r="192" spans="1:9" s="58" customFormat="1" ht="12.75" x14ac:dyDescent="0.2">
      <c r="A192" s="52">
        <v>14</v>
      </c>
      <c r="B192" s="31" t="s">
        <v>326</v>
      </c>
      <c r="C192" s="52"/>
      <c r="D192" s="55"/>
      <c r="E192" s="56"/>
      <c r="F192" s="56"/>
      <c r="G192" s="56"/>
      <c r="H192" s="56"/>
      <c r="I192" s="57"/>
    </row>
    <row r="193" spans="1:9" s="58" customFormat="1" ht="12.75" x14ac:dyDescent="0.2">
      <c r="A193" s="52">
        <v>15</v>
      </c>
      <c r="B193" s="31" t="s">
        <v>327</v>
      </c>
      <c r="C193" s="52"/>
      <c r="D193" s="55"/>
      <c r="E193" s="56"/>
      <c r="F193" s="56"/>
      <c r="G193" s="56"/>
      <c r="H193" s="56"/>
      <c r="I193" s="57"/>
    </row>
    <row r="194" spans="1:9" s="58" customFormat="1" ht="12.75" x14ac:dyDescent="0.2">
      <c r="A194" s="52">
        <v>16</v>
      </c>
      <c r="B194" s="31" t="s">
        <v>328</v>
      </c>
      <c r="C194" s="52"/>
      <c r="D194" s="55"/>
      <c r="E194" s="56"/>
      <c r="F194" s="56"/>
      <c r="G194" s="56"/>
      <c r="H194" s="56"/>
      <c r="I194" s="57"/>
    </row>
    <row r="195" spans="1:9" s="58" customFormat="1" ht="12.75" x14ac:dyDescent="0.2">
      <c r="A195" s="52">
        <v>17</v>
      </c>
      <c r="B195" s="31" t="s">
        <v>329</v>
      </c>
      <c r="C195" s="52"/>
      <c r="D195" s="55"/>
      <c r="E195" s="56"/>
      <c r="F195" s="56"/>
      <c r="G195" s="56"/>
      <c r="H195" s="56"/>
      <c r="I195" s="57"/>
    </row>
    <row r="196" spans="1:9" ht="12.75" x14ac:dyDescent="0.2">
      <c r="A196" s="52">
        <v>18</v>
      </c>
      <c r="B196" s="31" t="s">
        <v>330</v>
      </c>
      <c r="C196" s="20"/>
      <c r="D196" s="11"/>
      <c r="E196" s="12"/>
      <c r="F196" s="12"/>
      <c r="G196" s="12"/>
      <c r="H196" s="12"/>
    </row>
    <row r="197" spans="1:9" ht="12.75" x14ac:dyDescent="0.2">
      <c r="A197" s="52">
        <v>19</v>
      </c>
      <c r="B197" s="31" t="s">
        <v>331</v>
      </c>
      <c r="C197" s="20"/>
      <c r="D197" s="11"/>
      <c r="E197" s="12"/>
      <c r="F197" s="12"/>
      <c r="G197" s="12"/>
      <c r="H197" s="12"/>
    </row>
    <row r="198" spans="1:9" ht="12.75" x14ac:dyDescent="0.2">
      <c r="A198" s="52">
        <v>20</v>
      </c>
      <c r="B198" s="31" t="s">
        <v>332</v>
      </c>
      <c r="C198" s="20"/>
      <c r="D198" s="11"/>
      <c r="E198" s="12"/>
      <c r="F198" s="12"/>
      <c r="G198" s="12"/>
      <c r="H198" s="12"/>
    </row>
    <row r="199" spans="1:9" ht="12.75" x14ac:dyDescent="0.2">
      <c r="A199" s="52">
        <v>21</v>
      </c>
      <c r="B199" s="31" t="s">
        <v>333</v>
      </c>
      <c r="C199" s="20"/>
      <c r="D199" s="11"/>
      <c r="E199" s="12"/>
      <c r="F199" s="12"/>
      <c r="G199" s="12"/>
      <c r="H199" s="12"/>
    </row>
    <row r="200" spans="1:9" ht="12.75" x14ac:dyDescent="0.2">
      <c r="A200" s="52">
        <v>22</v>
      </c>
      <c r="B200" s="31" t="s">
        <v>334</v>
      </c>
      <c r="C200" s="20"/>
      <c r="D200" s="11"/>
      <c r="E200" s="12"/>
      <c r="F200" s="12"/>
      <c r="G200" s="12"/>
      <c r="H200" s="12"/>
    </row>
    <row r="201" spans="1:9" ht="12.75" x14ac:dyDescent="0.2">
      <c r="A201" s="52">
        <v>23</v>
      </c>
      <c r="B201" s="31" t="s">
        <v>335</v>
      </c>
      <c r="C201" s="20"/>
      <c r="D201" s="11"/>
      <c r="E201" s="12"/>
      <c r="F201" s="12"/>
      <c r="G201" s="12"/>
      <c r="H201" s="12"/>
    </row>
    <row r="202" spans="1:9" ht="12.75" x14ac:dyDescent="0.2">
      <c r="A202" s="52">
        <v>24</v>
      </c>
      <c r="B202" s="31" t="s">
        <v>336</v>
      </c>
      <c r="C202" s="20"/>
      <c r="D202" s="11"/>
      <c r="E202" s="12"/>
      <c r="F202" s="12"/>
      <c r="G202" s="12"/>
      <c r="H202" s="12"/>
    </row>
    <row r="203" spans="1:9" ht="12.75" x14ac:dyDescent="0.2">
      <c r="A203" s="52">
        <v>25</v>
      </c>
      <c r="B203" s="31" t="s">
        <v>337</v>
      </c>
      <c r="C203" s="20"/>
      <c r="D203" s="11"/>
      <c r="E203" s="12"/>
      <c r="F203" s="12"/>
      <c r="G203" s="12"/>
      <c r="H203" s="12"/>
    </row>
    <row r="204" spans="1:9" ht="12.75" x14ac:dyDescent="0.2">
      <c r="A204" s="52">
        <v>26</v>
      </c>
      <c r="B204" s="31" t="s">
        <v>338</v>
      </c>
      <c r="C204" s="20"/>
      <c r="D204" s="11"/>
      <c r="E204" s="12"/>
      <c r="F204" s="12"/>
      <c r="G204" s="12"/>
      <c r="H204" s="12"/>
    </row>
    <row r="205" spans="1:9" ht="12.75" x14ac:dyDescent="0.2">
      <c r="A205" s="52">
        <v>27</v>
      </c>
      <c r="B205" s="31" t="s">
        <v>339</v>
      </c>
      <c r="C205" s="20"/>
      <c r="D205" s="11"/>
      <c r="E205" s="12"/>
      <c r="F205" s="12"/>
      <c r="G205" s="12"/>
      <c r="H205" s="12"/>
    </row>
    <row r="206" spans="1:9" ht="12.75" x14ac:dyDescent="0.2">
      <c r="A206" s="52">
        <v>28</v>
      </c>
      <c r="B206" s="31" t="s">
        <v>340</v>
      </c>
      <c r="C206" s="20"/>
      <c r="D206" s="11"/>
      <c r="E206" s="12"/>
      <c r="F206" s="12"/>
      <c r="G206" s="12"/>
      <c r="H206" s="12"/>
    </row>
    <row r="207" spans="1:9" ht="12.75" x14ac:dyDescent="0.2">
      <c r="A207" s="52">
        <v>29</v>
      </c>
      <c r="B207" s="31" t="s">
        <v>341</v>
      </c>
      <c r="C207" s="20"/>
      <c r="D207" s="11"/>
      <c r="E207" s="12"/>
      <c r="F207" s="12"/>
      <c r="G207" s="12"/>
      <c r="H207" s="12"/>
    </row>
    <row r="208" spans="1:9" ht="12.75" x14ac:dyDescent="0.2">
      <c r="A208" s="52">
        <v>30</v>
      </c>
      <c r="B208" s="31" t="s">
        <v>342</v>
      </c>
      <c r="C208" s="20"/>
      <c r="D208" s="11"/>
      <c r="E208" s="12"/>
      <c r="F208" s="12"/>
      <c r="G208" s="12"/>
      <c r="H208" s="12"/>
    </row>
    <row r="209" spans="1:9" ht="12.75" x14ac:dyDescent="0.2">
      <c r="A209" s="52">
        <v>31</v>
      </c>
      <c r="B209" s="31" t="s">
        <v>343</v>
      </c>
      <c r="C209" s="20"/>
      <c r="D209" s="11"/>
      <c r="E209" s="12"/>
      <c r="F209" s="12"/>
      <c r="G209" s="12"/>
      <c r="H209" s="12"/>
    </row>
    <row r="210" spans="1:9" s="45" customFormat="1" ht="12.75" x14ac:dyDescent="0.2">
      <c r="A210" s="52">
        <v>32</v>
      </c>
      <c r="B210" s="31" t="s">
        <v>344</v>
      </c>
      <c r="C210" s="38"/>
      <c r="D210" s="46"/>
      <c r="E210" s="47"/>
      <c r="F210" s="47"/>
      <c r="G210" s="47"/>
      <c r="H210" s="47"/>
      <c r="I210" s="48"/>
    </row>
    <row r="211" spans="1:9" s="45" customFormat="1" ht="12.75" x14ac:dyDescent="0.2">
      <c r="A211" s="52">
        <v>33</v>
      </c>
      <c r="B211" s="31" t="s">
        <v>345</v>
      </c>
      <c r="C211" s="38"/>
      <c r="D211" s="46"/>
      <c r="E211" s="47"/>
      <c r="F211" s="47"/>
      <c r="G211" s="47"/>
      <c r="H211" s="47"/>
      <c r="I211" s="48"/>
    </row>
    <row r="212" spans="1:9" ht="12.75" x14ac:dyDescent="0.2">
      <c r="A212" s="52">
        <v>34</v>
      </c>
      <c r="B212" s="31" t="s">
        <v>346</v>
      </c>
      <c r="C212" s="20"/>
      <c r="D212" s="11"/>
      <c r="E212" s="12"/>
      <c r="F212" s="12"/>
      <c r="G212" s="12"/>
      <c r="H212" s="12"/>
    </row>
    <row r="213" spans="1:9" ht="12.75" x14ac:dyDescent="0.2">
      <c r="A213" s="52">
        <v>35</v>
      </c>
      <c r="B213" s="31" t="s">
        <v>347</v>
      </c>
      <c r="C213" s="20"/>
      <c r="D213" s="11"/>
      <c r="E213" s="12"/>
      <c r="F213" s="12"/>
      <c r="G213" s="12"/>
      <c r="H213" s="12"/>
    </row>
    <row r="214" spans="1:9" ht="12.75" x14ac:dyDescent="0.2">
      <c r="A214" s="52">
        <v>36</v>
      </c>
      <c r="B214" s="31" t="s">
        <v>30</v>
      </c>
      <c r="C214" s="20"/>
      <c r="D214" s="11"/>
      <c r="E214" s="12"/>
      <c r="F214" s="12"/>
      <c r="G214" s="12"/>
      <c r="H214" s="12"/>
    </row>
    <row r="215" spans="1:9" ht="12.75" x14ac:dyDescent="0.2">
      <c r="A215" s="52">
        <v>37</v>
      </c>
      <c r="B215" s="31" t="s">
        <v>31</v>
      </c>
      <c r="C215" s="20"/>
      <c r="D215" s="11"/>
      <c r="E215" s="12"/>
      <c r="F215" s="12"/>
      <c r="G215" s="12"/>
      <c r="H215" s="12"/>
    </row>
    <row r="216" spans="1:9" ht="12.75" x14ac:dyDescent="0.2">
      <c r="A216" s="52">
        <v>38</v>
      </c>
      <c r="B216" s="31" t="s">
        <v>32</v>
      </c>
      <c r="C216" s="20"/>
      <c r="D216" s="11"/>
      <c r="E216" s="12"/>
      <c r="F216" s="12"/>
      <c r="G216" s="12"/>
      <c r="H216" s="12"/>
    </row>
    <row r="217" spans="1:9" ht="12.75" x14ac:dyDescent="0.2">
      <c r="A217" s="52">
        <v>39</v>
      </c>
      <c r="B217" s="31" t="s">
        <v>348</v>
      </c>
      <c r="C217" s="20"/>
      <c r="D217" s="11"/>
      <c r="E217" s="12"/>
      <c r="F217" s="12"/>
      <c r="G217" s="12"/>
      <c r="H217" s="12"/>
    </row>
    <row r="218" spans="1:9" ht="12.75" x14ac:dyDescent="0.2">
      <c r="A218" s="52">
        <v>40</v>
      </c>
      <c r="B218" s="31" t="s">
        <v>33</v>
      </c>
      <c r="C218" s="20"/>
      <c r="D218" s="11"/>
      <c r="E218" s="12"/>
      <c r="F218" s="12"/>
      <c r="G218" s="12"/>
      <c r="H218" s="12"/>
    </row>
    <row r="219" spans="1:9" ht="12.75" x14ac:dyDescent="0.2">
      <c r="A219" s="52"/>
      <c r="B219" s="31"/>
      <c r="C219" s="20"/>
      <c r="D219" s="11"/>
      <c r="E219" s="12"/>
      <c r="F219" s="12"/>
      <c r="G219" s="12"/>
      <c r="H219" s="12"/>
    </row>
    <row r="220" spans="1:9" s="45" customFormat="1" ht="12.75" x14ac:dyDescent="0.2">
      <c r="A220" s="52"/>
      <c r="B220" s="52"/>
      <c r="C220" s="38"/>
      <c r="D220" s="46"/>
      <c r="E220" s="47"/>
      <c r="F220" s="47"/>
      <c r="G220" s="47"/>
      <c r="H220" s="47"/>
      <c r="I220" s="48"/>
    </row>
    <row r="221" spans="1:9" ht="12.75" x14ac:dyDescent="0.2">
      <c r="A221" s="52">
        <v>1</v>
      </c>
      <c r="B221" s="31" t="s">
        <v>34</v>
      </c>
      <c r="C221" s="20"/>
      <c r="D221" s="11"/>
      <c r="E221" s="12"/>
      <c r="F221" s="12"/>
      <c r="G221" s="12"/>
      <c r="H221" s="12"/>
    </row>
    <row r="222" spans="1:9" ht="12.75" x14ac:dyDescent="0.2">
      <c r="A222" s="52"/>
      <c r="B222" s="31"/>
      <c r="C222" s="20"/>
      <c r="D222" s="11"/>
      <c r="E222" s="12"/>
      <c r="F222" s="12"/>
      <c r="G222" s="12"/>
      <c r="H222" s="12"/>
    </row>
    <row r="223" spans="1:9" ht="12.75" x14ac:dyDescent="0.2">
      <c r="A223" s="52"/>
      <c r="B223" s="52" t="s">
        <v>36</v>
      </c>
      <c r="C223" s="20"/>
      <c r="D223" s="11"/>
      <c r="E223" s="12"/>
      <c r="F223" s="12"/>
      <c r="G223" s="12"/>
      <c r="H223" s="12"/>
    </row>
    <row r="224" spans="1:9" ht="12.75" x14ac:dyDescent="0.2">
      <c r="A224" s="52">
        <v>1</v>
      </c>
      <c r="B224" s="31" t="s">
        <v>35</v>
      </c>
      <c r="C224" s="20"/>
      <c r="D224" s="11"/>
      <c r="E224" s="12"/>
      <c r="F224" s="12"/>
      <c r="G224" s="12"/>
      <c r="H224" s="12"/>
    </row>
    <row r="225" spans="1:15" s="45" customFormat="1" ht="12.75" x14ac:dyDescent="0.2">
      <c r="A225" s="52"/>
      <c r="B225" s="31"/>
      <c r="C225" s="38"/>
      <c r="D225" s="46"/>
      <c r="E225" s="47"/>
      <c r="F225" s="47"/>
      <c r="G225" s="47"/>
      <c r="H225" s="47"/>
      <c r="I225" s="48"/>
    </row>
    <row r="226" spans="1:15" ht="12.75" x14ac:dyDescent="0.2">
      <c r="A226" s="52"/>
      <c r="B226" s="31"/>
      <c r="C226" s="20"/>
      <c r="D226" s="11"/>
      <c r="E226" s="12"/>
      <c r="F226" s="12"/>
      <c r="G226" s="12"/>
      <c r="H226" s="12"/>
    </row>
    <row r="227" spans="1:15" ht="12.75" x14ac:dyDescent="0.2">
      <c r="A227" s="103" t="s">
        <v>237</v>
      </c>
      <c r="B227" s="104"/>
      <c r="C227" s="20"/>
      <c r="D227" s="11"/>
      <c r="E227" s="12"/>
      <c r="F227" s="12"/>
      <c r="G227" s="12"/>
      <c r="H227" s="12"/>
    </row>
    <row r="228" spans="1:15" ht="12.75" x14ac:dyDescent="0.2">
      <c r="A228" s="52"/>
      <c r="B228" s="15" t="s">
        <v>11</v>
      </c>
      <c r="C228" s="20"/>
      <c r="D228" s="11"/>
      <c r="E228" s="12"/>
      <c r="F228" s="12"/>
      <c r="G228" s="12"/>
      <c r="H228" s="12"/>
    </row>
    <row r="229" spans="1:15" s="3" customFormat="1" ht="30.75" customHeight="1" x14ac:dyDescent="0.2">
      <c r="A229" s="52">
        <v>1</v>
      </c>
      <c r="B229" s="31" t="s">
        <v>349</v>
      </c>
      <c r="C229" s="15"/>
      <c r="D229" s="16"/>
      <c r="E229" s="17"/>
      <c r="F229" s="17"/>
      <c r="G229" s="17"/>
      <c r="H229" s="17"/>
      <c r="I229" s="4"/>
    </row>
    <row r="230" spans="1:15" s="3" customFormat="1" ht="20.25" customHeight="1" x14ac:dyDescent="0.2">
      <c r="A230" s="52">
        <v>2</v>
      </c>
      <c r="B230" s="31" t="s">
        <v>350</v>
      </c>
      <c r="C230" s="15"/>
      <c r="D230" s="16"/>
      <c r="E230" s="17"/>
      <c r="F230" s="17"/>
      <c r="G230" s="17"/>
      <c r="H230" s="17"/>
      <c r="I230" s="4"/>
    </row>
    <row r="231" spans="1:15" s="2" customFormat="1" ht="12.75" x14ac:dyDescent="0.2">
      <c r="A231" s="52">
        <v>3</v>
      </c>
      <c r="B231" s="31" t="s">
        <v>351</v>
      </c>
      <c r="C231" s="30"/>
      <c r="D231" s="27">
        <f t="shared" ref="D231" si="6">C231/20</f>
        <v>0</v>
      </c>
      <c r="E231" s="28" t="e">
        <f>D231*#REF!/12</f>
        <v>#REF!</v>
      </c>
      <c r="F231" s="29" t="e">
        <f t="shared" ref="F231" si="7">E231/30</f>
        <v>#REF!</v>
      </c>
      <c r="G231" s="29" t="e">
        <f t="shared" ref="G231" si="8">F231/0.75</f>
        <v>#REF!</v>
      </c>
      <c r="H231" s="29">
        <v>3</v>
      </c>
      <c r="J231" s="1"/>
      <c r="K231" s="1"/>
      <c r="L231" s="1"/>
      <c r="M231" s="1"/>
      <c r="N231" s="1"/>
      <c r="O231" s="1"/>
    </row>
    <row r="232" spans="1:15" ht="12.75" x14ac:dyDescent="0.2">
      <c r="A232" s="52">
        <v>4</v>
      </c>
      <c r="B232" s="31" t="s">
        <v>352</v>
      </c>
      <c r="C232" s="20"/>
      <c r="D232" s="11"/>
      <c r="E232" s="12"/>
      <c r="F232" s="12"/>
      <c r="G232" s="12"/>
      <c r="H232" s="12"/>
    </row>
    <row r="233" spans="1:15" ht="12.75" x14ac:dyDescent="0.2">
      <c r="A233" s="52">
        <v>5</v>
      </c>
      <c r="B233" s="31" t="s">
        <v>353</v>
      </c>
      <c r="C233" s="20"/>
      <c r="D233" s="11"/>
      <c r="E233" s="12"/>
      <c r="F233" s="12"/>
      <c r="G233" s="12"/>
      <c r="H233" s="12"/>
    </row>
    <row r="234" spans="1:15" s="64" customFormat="1" ht="12.75" x14ac:dyDescent="0.2">
      <c r="A234" s="52">
        <v>6</v>
      </c>
      <c r="B234" s="31" t="s">
        <v>354</v>
      </c>
      <c r="C234" s="20" t="s">
        <v>39</v>
      </c>
      <c r="D234" s="11"/>
      <c r="E234" s="12"/>
      <c r="F234" s="12"/>
      <c r="G234" s="12"/>
      <c r="H234" s="12"/>
      <c r="I234" s="2"/>
      <c r="J234" s="1"/>
      <c r="K234" s="1"/>
      <c r="L234" s="1"/>
      <c r="M234" s="1"/>
      <c r="N234" s="1"/>
      <c r="O234" s="1"/>
    </row>
    <row r="235" spans="1:15" ht="12.75" x14ac:dyDescent="0.2">
      <c r="A235" s="52">
        <v>7</v>
      </c>
      <c r="B235" s="31" t="s">
        <v>355</v>
      </c>
      <c r="C235" s="20"/>
      <c r="D235" s="11"/>
      <c r="E235" s="12"/>
      <c r="F235" s="12"/>
      <c r="G235" s="12"/>
      <c r="H235" s="12"/>
    </row>
    <row r="236" spans="1:15" ht="12.75" x14ac:dyDescent="0.2">
      <c r="A236" s="52">
        <v>8</v>
      </c>
      <c r="B236" s="31" t="s">
        <v>356</v>
      </c>
      <c r="C236" s="20"/>
      <c r="D236" s="11"/>
      <c r="E236" s="12"/>
      <c r="F236" s="12"/>
      <c r="G236" s="12"/>
      <c r="H236" s="12"/>
    </row>
    <row r="237" spans="1:15" ht="12.75" x14ac:dyDescent="0.2">
      <c r="A237" s="52">
        <v>9</v>
      </c>
      <c r="B237" s="31" t="s">
        <v>357</v>
      </c>
      <c r="C237" s="20"/>
      <c r="D237" s="11"/>
      <c r="E237" s="12"/>
      <c r="F237" s="12"/>
      <c r="G237" s="12"/>
      <c r="H237" s="12"/>
    </row>
    <row r="238" spans="1:15" ht="12.75" x14ac:dyDescent="0.2">
      <c r="A238" s="52">
        <v>10</v>
      </c>
      <c r="B238" s="31" t="s">
        <v>358</v>
      </c>
      <c r="C238" s="20"/>
      <c r="D238" s="11"/>
      <c r="E238" s="12"/>
      <c r="F238" s="12"/>
      <c r="G238" s="12"/>
      <c r="H238" s="12"/>
    </row>
    <row r="239" spans="1:15" ht="12.75" x14ac:dyDescent="0.2">
      <c r="A239" s="52">
        <v>11</v>
      </c>
      <c r="B239" s="31" t="s">
        <v>359</v>
      </c>
      <c r="C239" s="20"/>
      <c r="D239" s="11"/>
      <c r="E239" s="12"/>
      <c r="F239" s="12"/>
      <c r="G239" s="12"/>
      <c r="H239" s="12"/>
    </row>
    <row r="240" spans="1:15" ht="12.75" x14ac:dyDescent="0.2">
      <c r="A240" s="52">
        <v>12</v>
      </c>
      <c r="B240" s="31" t="s">
        <v>360</v>
      </c>
      <c r="C240" s="20"/>
      <c r="D240" s="11"/>
      <c r="E240" s="12"/>
      <c r="F240" s="12"/>
      <c r="G240" s="12"/>
      <c r="H240" s="12"/>
    </row>
    <row r="241" spans="1:8" ht="12.75" x14ac:dyDescent="0.2">
      <c r="A241" s="52">
        <v>13</v>
      </c>
      <c r="B241" s="31" t="s">
        <v>361</v>
      </c>
      <c r="C241" s="20"/>
      <c r="D241" s="11"/>
      <c r="E241" s="12"/>
      <c r="F241" s="12"/>
      <c r="G241" s="12"/>
      <c r="H241" s="12"/>
    </row>
    <row r="242" spans="1:8" ht="12.75" x14ac:dyDescent="0.2">
      <c r="A242" s="52">
        <v>14</v>
      </c>
      <c r="B242" s="31" t="s">
        <v>362</v>
      </c>
      <c r="C242" s="20"/>
      <c r="D242" s="11"/>
      <c r="E242" s="12"/>
      <c r="F242" s="12"/>
      <c r="G242" s="12"/>
      <c r="H242" s="12"/>
    </row>
    <row r="243" spans="1:8" ht="12.75" x14ac:dyDescent="0.2">
      <c r="A243" s="52">
        <v>15</v>
      </c>
      <c r="B243" s="31" t="s">
        <v>363</v>
      </c>
      <c r="C243" s="20"/>
      <c r="D243" s="11"/>
      <c r="E243" s="12"/>
      <c r="F243" s="12"/>
      <c r="G243" s="12"/>
      <c r="H243" s="12"/>
    </row>
    <row r="244" spans="1:8" ht="12.75" x14ac:dyDescent="0.2">
      <c r="A244" s="52">
        <v>16</v>
      </c>
      <c r="B244" s="31" t="s">
        <v>364</v>
      </c>
      <c r="C244" s="20"/>
      <c r="D244" s="11"/>
      <c r="E244" s="12"/>
      <c r="F244" s="12"/>
      <c r="G244" s="12"/>
      <c r="H244" s="12"/>
    </row>
    <row r="245" spans="1:8" ht="12.75" x14ac:dyDescent="0.2">
      <c r="A245" s="52">
        <v>17</v>
      </c>
      <c r="B245" s="31" t="s">
        <v>365</v>
      </c>
      <c r="C245" s="20"/>
      <c r="D245" s="11"/>
      <c r="E245" s="12"/>
      <c r="F245" s="12"/>
      <c r="G245" s="12"/>
      <c r="H245" s="12"/>
    </row>
    <row r="246" spans="1:8" ht="12.75" x14ac:dyDescent="0.2">
      <c r="A246" s="52">
        <v>18</v>
      </c>
      <c r="B246" s="31" t="s">
        <v>366</v>
      </c>
      <c r="C246" s="20"/>
      <c r="D246" s="11"/>
      <c r="E246" s="12"/>
      <c r="F246" s="12"/>
      <c r="G246" s="12"/>
      <c r="H246" s="12"/>
    </row>
    <row r="247" spans="1:8" ht="12.75" x14ac:dyDescent="0.2">
      <c r="A247" s="52">
        <v>19</v>
      </c>
      <c r="B247" s="31" t="s">
        <v>367</v>
      </c>
      <c r="C247" s="20"/>
      <c r="D247" s="11"/>
      <c r="E247" s="12"/>
      <c r="F247" s="12"/>
      <c r="G247" s="12"/>
      <c r="H247" s="12"/>
    </row>
    <row r="248" spans="1:8" ht="12.75" x14ac:dyDescent="0.2">
      <c r="A248" s="52">
        <v>20</v>
      </c>
      <c r="B248" s="31" t="s">
        <v>368</v>
      </c>
      <c r="C248" s="20"/>
      <c r="D248" s="11"/>
      <c r="E248" s="12"/>
      <c r="F248" s="12"/>
      <c r="G248" s="12"/>
      <c r="H248" s="12"/>
    </row>
    <row r="249" spans="1:8" ht="12.75" x14ac:dyDescent="0.2">
      <c r="A249" s="52">
        <v>21</v>
      </c>
      <c r="B249" s="31" t="s">
        <v>369</v>
      </c>
      <c r="C249" s="20"/>
      <c r="D249" s="11"/>
      <c r="E249" s="12"/>
      <c r="F249" s="12"/>
      <c r="G249" s="12"/>
      <c r="H249" s="12"/>
    </row>
    <row r="250" spans="1:8" ht="12.75" x14ac:dyDescent="0.2">
      <c r="A250" s="52">
        <v>22</v>
      </c>
      <c r="B250" s="31" t="s">
        <v>370</v>
      </c>
      <c r="C250" s="20"/>
      <c r="D250" s="11"/>
      <c r="E250" s="12"/>
      <c r="F250" s="12"/>
      <c r="G250" s="12"/>
      <c r="H250" s="12"/>
    </row>
    <row r="251" spans="1:8" ht="12.75" x14ac:dyDescent="0.2">
      <c r="A251" s="52">
        <v>23</v>
      </c>
      <c r="B251" s="31" t="s">
        <v>371</v>
      </c>
      <c r="C251" s="20"/>
      <c r="D251" s="11"/>
      <c r="E251" s="12"/>
      <c r="F251" s="12"/>
      <c r="G251" s="12"/>
      <c r="H251" s="12"/>
    </row>
    <row r="252" spans="1:8" ht="12.75" x14ac:dyDescent="0.2">
      <c r="A252" s="52">
        <v>24</v>
      </c>
      <c r="B252" s="31" t="s">
        <v>372</v>
      </c>
      <c r="C252" s="20"/>
      <c r="D252" s="11"/>
      <c r="E252" s="12"/>
      <c r="F252" s="12"/>
      <c r="G252" s="12"/>
      <c r="H252" s="12"/>
    </row>
    <row r="253" spans="1:8" ht="12.75" x14ac:dyDescent="0.2">
      <c r="A253" s="52">
        <v>25</v>
      </c>
      <c r="B253" s="31" t="s">
        <v>373</v>
      </c>
      <c r="C253" s="20"/>
      <c r="D253" s="11"/>
      <c r="E253" s="12"/>
      <c r="F253" s="12"/>
      <c r="G253" s="12"/>
      <c r="H253" s="12"/>
    </row>
    <row r="254" spans="1:8" ht="12.75" x14ac:dyDescent="0.2">
      <c r="A254" s="52">
        <v>26</v>
      </c>
      <c r="B254" s="31" t="s">
        <v>374</v>
      </c>
      <c r="C254" s="20"/>
      <c r="D254" s="11"/>
      <c r="E254" s="12"/>
      <c r="F254" s="12"/>
      <c r="G254" s="12"/>
      <c r="H254" s="12"/>
    </row>
    <row r="255" spans="1:8" ht="12.75" x14ac:dyDescent="0.2">
      <c r="A255" s="52">
        <v>27</v>
      </c>
      <c r="B255" s="31" t="s">
        <v>375</v>
      </c>
      <c r="C255" s="20"/>
      <c r="D255" s="11"/>
      <c r="E255" s="12"/>
      <c r="F255" s="12"/>
      <c r="G255" s="12"/>
      <c r="H255" s="12"/>
    </row>
    <row r="256" spans="1:8" ht="12.75" x14ac:dyDescent="0.2">
      <c r="A256" s="52">
        <v>28</v>
      </c>
      <c r="B256" s="31" t="s">
        <v>376</v>
      </c>
      <c r="C256" s="20"/>
      <c r="D256" s="11"/>
      <c r="E256" s="12"/>
      <c r="F256" s="12"/>
      <c r="G256" s="12"/>
      <c r="H256" s="12"/>
    </row>
    <row r="257" spans="1:8" ht="12.75" x14ac:dyDescent="0.2">
      <c r="A257" s="52">
        <v>29</v>
      </c>
      <c r="B257" s="31" t="s">
        <v>377</v>
      </c>
      <c r="C257" s="20"/>
      <c r="D257" s="11"/>
      <c r="E257" s="12"/>
      <c r="F257" s="12"/>
      <c r="G257" s="12"/>
      <c r="H257" s="12"/>
    </row>
    <row r="258" spans="1:8" ht="12.75" x14ac:dyDescent="0.2">
      <c r="A258" s="52">
        <v>30</v>
      </c>
      <c r="B258" s="31" t="s">
        <v>378</v>
      </c>
      <c r="C258" s="20"/>
      <c r="D258" s="11"/>
      <c r="E258" s="12"/>
      <c r="F258" s="12"/>
      <c r="G258" s="12"/>
      <c r="H258" s="12"/>
    </row>
    <row r="259" spans="1:8" ht="12.75" x14ac:dyDescent="0.2">
      <c r="A259" s="52">
        <v>31</v>
      </c>
      <c r="B259" s="31" t="s">
        <v>379</v>
      </c>
      <c r="C259" s="20"/>
      <c r="D259" s="11"/>
      <c r="E259" s="12"/>
      <c r="F259" s="12"/>
      <c r="G259" s="12"/>
      <c r="H259" s="12"/>
    </row>
    <row r="260" spans="1:8" ht="12.75" x14ac:dyDescent="0.2">
      <c r="A260" s="52">
        <v>32</v>
      </c>
      <c r="B260" s="31" t="s">
        <v>380</v>
      </c>
      <c r="C260" s="20"/>
      <c r="D260" s="11"/>
      <c r="E260" s="12"/>
      <c r="F260" s="12"/>
      <c r="G260" s="12"/>
      <c r="H260" s="12"/>
    </row>
    <row r="261" spans="1:8" ht="12.75" x14ac:dyDescent="0.2">
      <c r="A261" s="52">
        <v>33</v>
      </c>
      <c r="B261" s="31" t="s">
        <v>381</v>
      </c>
      <c r="C261" s="20"/>
      <c r="D261" s="11"/>
      <c r="E261" s="12"/>
      <c r="F261" s="12"/>
      <c r="G261" s="12"/>
      <c r="H261" s="12"/>
    </row>
    <row r="262" spans="1:8" ht="12.75" x14ac:dyDescent="0.2">
      <c r="A262" s="52">
        <v>34</v>
      </c>
      <c r="B262" s="31" t="s">
        <v>382</v>
      </c>
      <c r="C262" s="20"/>
      <c r="D262" s="11"/>
      <c r="E262" s="12"/>
      <c r="F262" s="12"/>
      <c r="G262" s="12"/>
      <c r="H262" s="12"/>
    </row>
    <row r="263" spans="1:8" ht="12.75" x14ac:dyDescent="0.2">
      <c r="A263" s="52">
        <v>35</v>
      </c>
      <c r="B263" s="31" t="s">
        <v>383</v>
      </c>
      <c r="C263" s="20"/>
      <c r="D263" s="11"/>
      <c r="E263" s="12"/>
      <c r="F263" s="12"/>
      <c r="G263" s="12"/>
      <c r="H263" s="12"/>
    </row>
    <row r="264" spans="1:8" ht="12.75" x14ac:dyDescent="0.2">
      <c r="A264" s="52">
        <v>36</v>
      </c>
      <c r="B264" s="31" t="s">
        <v>384</v>
      </c>
      <c r="C264" s="20"/>
      <c r="D264" s="11"/>
      <c r="E264" s="12"/>
      <c r="F264" s="12"/>
      <c r="G264" s="12"/>
      <c r="H264" s="12"/>
    </row>
    <row r="265" spans="1:8" ht="12.75" x14ac:dyDescent="0.2">
      <c r="A265" s="105" t="s">
        <v>238</v>
      </c>
      <c r="B265" s="106"/>
      <c r="C265" s="20"/>
      <c r="D265" s="11"/>
      <c r="E265" s="12"/>
      <c r="F265" s="12"/>
      <c r="G265" s="12"/>
      <c r="H265" s="12"/>
    </row>
    <row r="266" spans="1:8" ht="12.75" x14ac:dyDescent="0.2">
      <c r="A266" s="15"/>
      <c r="B266" s="15" t="s">
        <v>13</v>
      </c>
      <c r="C266" s="20"/>
      <c r="D266" s="11"/>
      <c r="E266" s="12"/>
      <c r="F266" s="12"/>
      <c r="G266" s="12"/>
      <c r="H266" s="12"/>
    </row>
    <row r="267" spans="1:8" ht="12.75" x14ac:dyDescent="0.2">
      <c r="A267" s="20">
        <v>1</v>
      </c>
      <c r="B267" s="21" t="s">
        <v>37</v>
      </c>
      <c r="C267" s="20"/>
      <c r="D267" s="11"/>
      <c r="E267" s="12"/>
      <c r="F267" s="12"/>
      <c r="G267" s="12"/>
      <c r="H267" s="12"/>
    </row>
    <row r="268" spans="1:8" ht="12.75" x14ac:dyDescent="0.2">
      <c r="A268" s="20"/>
      <c r="B268" s="63"/>
      <c r="C268" s="20"/>
      <c r="D268" s="11"/>
      <c r="E268" s="12"/>
      <c r="F268" s="12"/>
      <c r="G268" s="12"/>
      <c r="H268" s="12"/>
    </row>
    <row r="269" spans="1:8" ht="12.75" x14ac:dyDescent="0.2">
      <c r="A269" s="20"/>
      <c r="B269" s="20" t="s">
        <v>38</v>
      </c>
      <c r="C269" s="20"/>
      <c r="D269" s="11"/>
      <c r="E269" s="12"/>
      <c r="F269" s="12"/>
      <c r="G269" s="12"/>
      <c r="H269" s="12"/>
    </row>
    <row r="270" spans="1:8" ht="12.75" x14ac:dyDescent="0.2">
      <c r="A270" s="20">
        <v>1</v>
      </c>
      <c r="B270" s="19" t="s">
        <v>698</v>
      </c>
      <c r="C270" s="20"/>
      <c r="D270" s="11"/>
      <c r="E270" s="12"/>
      <c r="F270" s="12"/>
      <c r="G270" s="12"/>
      <c r="H270" s="12"/>
    </row>
    <row r="271" spans="1:8" ht="12.75" x14ac:dyDescent="0.2">
      <c r="A271" s="20"/>
      <c r="B271" s="21"/>
      <c r="C271" s="20"/>
      <c r="D271" s="11"/>
      <c r="E271" s="12"/>
      <c r="F271" s="12"/>
      <c r="G271" s="12"/>
      <c r="H271" s="12"/>
    </row>
    <row r="272" spans="1:8" ht="12.75" x14ac:dyDescent="0.2">
      <c r="A272" s="20"/>
      <c r="B272" s="20" t="s">
        <v>40</v>
      </c>
      <c r="C272" s="20"/>
      <c r="D272" s="11"/>
      <c r="E272" s="12"/>
      <c r="F272" s="12"/>
      <c r="G272" s="12"/>
      <c r="H272" s="12"/>
    </row>
    <row r="273" spans="1:8" ht="12.75" x14ac:dyDescent="0.2">
      <c r="A273" s="15">
        <v>1</v>
      </c>
      <c r="B273" s="65" t="s">
        <v>41</v>
      </c>
      <c r="C273" s="20"/>
      <c r="D273" s="11"/>
      <c r="E273" s="12"/>
      <c r="F273" s="12"/>
      <c r="G273" s="12"/>
      <c r="H273" s="12"/>
    </row>
    <row r="274" spans="1:8" ht="12.75" x14ac:dyDescent="0.2">
      <c r="A274" s="20"/>
      <c r="B274" s="21"/>
      <c r="C274" s="20"/>
      <c r="D274" s="11"/>
      <c r="E274" s="12"/>
      <c r="F274" s="12"/>
      <c r="G274" s="12"/>
      <c r="H274" s="12"/>
    </row>
    <row r="275" spans="1:8" ht="12.75" x14ac:dyDescent="0.2">
      <c r="A275" s="20"/>
      <c r="B275" s="20" t="s">
        <v>42</v>
      </c>
      <c r="C275" s="20"/>
      <c r="D275" s="11"/>
      <c r="E275" s="12"/>
      <c r="F275" s="12"/>
      <c r="G275" s="12"/>
      <c r="H275" s="12"/>
    </row>
    <row r="276" spans="1:8" ht="12.75" x14ac:dyDescent="0.2">
      <c r="A276" s="14">
        <v>1</v>
      </c>
      <c r="B276" s="66" t="s">
        <v>699</v>
      </c>
      <c r="C276" s="20"/>
      <c r="D276" s="11"/>
      <c r="E276" s="12"/>
      <c r="F276" s="12"/>
      <c r="G276" s="12"/>
      <c r="H276" s="12"/>
    </row>
    <row r="277" spans="1:8" ht="12.75" x14ac:dyDescent="0.2">
      <c r="A277" s="14">
        <v>2</v>
      </c>
      <c r="B277" s="66" t="s">
        <v>700</v>
      </c>
      <c r="C277" s="20"/>
      <c r="D277" s="11"/>
      <c r="E277" s="12"/>
      <c r="F277" s="12"/>
      <c r="G277" s="12"/>
      <c r="H277" s="12"/>
    </row>
    <row r="278" spans="1:8" ht="12.75" x14ac:dyDescent="0.2">
      <c r="A278" s="14">
        <v>3</v>
      </c>
      <c r="B278" s="66" t="s">
        <v>701</v>
      </c>
      <c r="C278" s="20"/>
      <c r="D278" s="11"/>
      <c r="E278" s="12"/>
      <c r="F278" s="12"/>
      <c r="G278" s="12"/>
      <c r="H278" s="12"/>
    </row>
    <row r="279" spans="1:8" ht="12.75" x14ac:dyDescent="0.2">
      <c r="A279" s="20"/>
      <c r="B279" s="21"/>
      <c r="C279" s="20"/>
      <c r="D279" s="11"/>
      <c r="E279" s="12"/>
      <c r="F279" s="12"/>
      <c r="G279" s="12"/>
      <c r="H279" s="12"/>
    </row>
    <row r="280" spans="1:8" ht="12.75" x14ac:dyDescent="0.2">
      <c r="A280" s="20"/>
      <c r="B280" s="20" t="s">
        <v>10</v>
      </c>
      <c r="C280" s="20"/>
      <c r="D280" s="11"/>
      <c r="E280" s="12"/>
      <c r="F280" s="12"/>
      <c r="G280" s="12"/>
      <c r="H280" s="12"/>
    </row>
    <row r="281" spans="1:8" ht="12.75" x14ac:dyDescent="0.2">
      <c r="A281" s="20">
        <v>1</v>
      </c>
      <c r="B281" s="93" t="s">
        <v>703</v>
      </c>
      <c r="C281" s="20"/>
      <c r="D281" s="11"/>
      <c r="E281" s="12"/>
      <c r="F281" s="12"/>
      <c r="G281" s="12"/>
      <c r="H281" s="12"/>
    </row>
    <row r="282" spans="1:8" ht="12.75" x14ac:dyDescent="0.2">
      <c r="A282" s="20">
        <v>2</v>
      </c>
      <c r="B282" s="92" t="s">
        <v>704</v>
      </c>
      <c r="C282" s="20"/>
      <c r="D282" s="11"/>
      <c r="E282" s="12"/>
      <c r="F282" s="12"/>
      <c r="G282" s="12"/>
      <c r="H282" s="12"/>
    </row>
    <row r="283" spans="1:8" ht="12.75" x14ac:dyDescent="0.2">
      <c r="A283" s="20">
        <v>3</v>
      </c>
      <c r="B283" s="92" t="s">
        <v>705</v>
      </c>
      <c r="C283" s="20"/>
      <c r="D283" s="11"/>
      <c r="E283" s="12"/>
      <c r="F283" s="12"/>
      <c r="G283" s="12"/>
      <c r="H283" s="12"/>
    </row>
    <row r="284" spans="1:8" ht="12.75" x14ac:dyDescent="0.2">
      <c r="A284" s="20">
        <v>4</v>
      </c>
      <c r="B284" s="92" t="s">
        <v>706</v>
      </c>
      <c r="C284" s="20"/>
      <c r="D284" s="11"/>
      <c r="E284" s="12"/>
      <c r="F284" s="12"/>
      <c r="G284" s="12"/>
      <c r="H284" s="12"/>
    </row>
    <row r="285" spans="1:8" ht="12.75" x14ac:dyDescent="0.2">
      <c r="A285" s="20">
        <v>5</v>
      </c>
      <c r="B285" s="92" t="s">
        <v>707</v>
      </c>
      <c r="C285" s="20"/>
      <c r="D285" s="11"/>
      <c r="E285" s="12"/>
      <c r="F285" s="12"/>
      <c r="G285" s="12"/>
      <c r="H285" s="12"/>
    </row>
    <row r="286" spans="1:8" ht="12.75" x14ac:dyDescent="0.2">
      <c r="A286" s="20">
        <v>6</v>
      </c>
      <c r="B286" s="92" t="s">
        <v>708</v>
      </c>
      <c r="C286" s="20"/>
      <c r="D286" s="11"/>
      <c r="E286" s="12"/>
      <c r="F286" s="12"/>
      <c r="G286" s="12"/>
      <c r="H286" s="12"/>
    </row>
    <row r="287" spans="1:8" ht="12.75" x14ac:dyDescent="0.2">
      <c r="A287" s="20">
        <v>7</v>
      </c>
      <c r="B287" s="92" t="s">
        <v>702</v>
      </c>
      <c r="C287" s="20"/>
      <c r="D287" s="11"/>
      <c r="E287" s="12"/>
      <c r="F287" s="12"/>
      <c r="G287" s="12"/>
      <c r="H287" s="12"/>
    </row>
    <row r="288" spans="1:8" ht="12.75" x14ac:dyDescent="0.2">
      <c r="A288" s="20">
        <v>8</v>
      </c>
      <c r="B288" s="68" t="s">
        <v>43</v>
      </c>
      <c r="C288" s="20"/>
      <c r="D288" s="11"/>
      <c r="E288" s="12"/>
      <c r="F288" s="12"/>
      <c r="G288" s="12"/>
      <c r="H288" s="12"/>
    </row>
    <row r="289" spans="1:8" ht="12.75" x14ac:dyDescent="0.2">
      <c r="A289" s="20">
        <v>9</v>
      </c>
      <c r="B289" s="68" t="s">
        <v>44</v>
      </c>
      <c r="C289" s="20"/>
      <c r="D289" s="11"/>
      <c r="E289" s="12"/>
      <c r="F289" s="12"/>
      <c r="G289" s="12"/>
      <c r="H289" s="12"/>
    </row>
    <row r="290" spans="1:8" ht="12.75" x14ac:dyDescent="0.2">
      <c r="A290" s="20">
        <v>10</v>
      </c>
      <c r="B290" s="68" t="s">
        <v>45</v>
      </c>
      <c r="C290" s="20"/>
      <c r="D290" s="11"/>
      <c r="E290" s="12"/>
      <c r="F290" s="12"/>
      <c r="G290" s="12"/>
      <c r="H290" s="12"/>
    </row>
    <row r="291" spans="1:8" ht="12.75" x14ac:dyDescent="0.2">
      <c r="A291" s="20"/>
      <c r="B291" s="24"/>
      <c r="C291" s="20"/>
      <c r="D291" s="11"/>
      <c r="E291" s="12"/>
      <c r="F291" s="12"/>
      <c r="G291" s="12"/>
      <c r="H291" s="12"/>
    </row>
    <row r="292" spans="1:8" ht="12.75" x14ac:dyDescent="0.2">
      <c r="A292" s="20"/>
      <c r="B292" s="15" t="s">
        <v>11</v>
      </c>
      <c r="C292" s="20"/>
      <c r="D292" s="11"/>
      <c r="E292" s="12"/>
      <c r="F292" s="12"/>
      <c r="G292" s="12"/>
      <c r="H292" s="12"/>
    </row>
    <row r="293" spans="1:8" ht="12.75" x14ac:dyDescent="0.2">
      <c r="A293" s="20"/>
      <c r="B293" s="21"/>
      <c r="C293" s="20"/>
      <c r="D293" s="11"/>
      <c r="E293" s="12"/>
      <c r="F293" s="12"/>
      <c r="G293" s="12"/>
      <c r="H293" s="12"/>
    </row>
    <row r="294" spans="1:8" ht="12.75" x14ac:dyDescent="0.2">
      <c r="A294" s="20">
        <v>1</v>
      </c>
      <c r="B294" s="21" t="s">
        <v>385</v>
      </c>
      <c r="C294" s="20"/>
      <c r="D294" s="11"/>
      <c r="E294" s="12"/>
      <c r="F294" s="12"/>
      <c r="G294" s="12"/>
      <c r="H294" s="12"/>
    </row>
    <row r="295" spans="1:8" ht="12.75" x14ac:dyDescent="0.2">
      <c r="A295" s="20">
        <v>2</v>
      </c>
      <c r="B295" s="21" t="s">
        <v>386</v>
      </c>
      <c r="C295" s="20"/>
      <c r="D295" s="11"/>
      <c r="E295" s="12"/>
      <c r="F295" s="12"/>
      <c r="G295" s="12"/>
      <c r="H295" s="12"/>
    </row>
    <row r="296" spans="1:8" ht="12.75" x14ac:dyDescent="0.2">
      <c r="A296" s="20">
        <v>3</v>
      </c>
      <c r="B296" s="21" t="s">
        <v>387</v>
      </c>
      <c r="C296" s="20"/>
      <c r="D296" s="11"/>
      <c r="E296" s="12"/>
      <c r="F296" s="12"/>
      <c r="G296" s="12"/>
      <c r="H296" s="12"/>
    </row>
    <row r="297" spans="1:8" ht="12.75" x14ac:dyDescent="0.2">
      <c r="A297" s="20">
        <v>4</v>
      </c>
      <c r="B297" s="21" t="s">
        <v>388</v>
      </c>
      <c r="C297" s="20"/>
      <c r="D297" s="11"/>
      <c r="E297" s="12"/>
      <c r="F297" s="12"/>
      <c r="G297" s="12"/>
      <c r="H297" s="12"/>
    </row>
    <row r="298" spans="1:8" ht="12.75" x14ac:dyDescent="0.2">
      <c r="A298" s="20">
        <v>5</v>
      </c>
      <c r="B298" s="21" t="s">
        <v>389</v>
      </c>
      <c r="C298" s="20"/>
      <c r="D298" s="11"/>
      <c r="E298" s="12"/>
      <c r="F298" s="12"/>
      <c r="G298" s="12"/>
      <c r="H298" s="12"/>
    </row>
    <row r="299" spans="1:8" ht="12.75" x14ac:dyDescent="0.2">
      <c r="A299" s="20">
        <v>6</v>
      </c>
      <c r="B299" s="21" t="s">
        <v>390</v>
      </c>
      <c r="C299" s="20"/>
      <c r="D299" s="11"/>
      <c r="E299" s="12"/>
      <c r="F299" s="12"/>
      <c r="G299" s="12"/>
      <c r="H299" s="12"/>
    </row>
    <row r="300" spans="1:8" ht="12.75" x14ac:dyDescent="0.2">
      <c r="A300" s="20">
        <v>7</v>
      </c>
      <c r="B300" s="21" t="s">
        <v>391</v>
      </c>
      <c r="C300" s="20"/>
      <c r="D300" s="11"/>
      <c r="E300" s="12"/>
      <c r="F300" s="12"/>
      <c r="G300" s="12"/>
      <c r="H300" s="12"/>
    </row>
    <row r="301" spans="1:8" ht="12.75" x14ac:dyDescent="0.2">
      <c r="A301" s="20">
        <v>8</v>
      </c>
      <c r="B301" s="21" t="s">
        <v>392</v>
      </c>
      <c r="C301" s="20"/>
      <c r="D301" s="11"/>
      <c r="E301" s="12"/>
      <c r="F301" s="12"/>
      <c r="G301" s="12"/>
      <c r="H301" s="12"/>
    </row>
    <row r="302" spans="1:8" ht="12.75" x14ac:dyDescent="0.2">
      <c r="A302" s="20">
        <v>9</v>
      </c>
      <c r="B302" s="21" t="s">
        <v>393</v>
      </c>
      <c r="C302" s="20"/>
      <c r="D302" s="11"/>
      <c r="E302" s="12"/>
      <c r="F302" s="12"/>
      <c r="G302" s="12"/>
      <c r="H302" s="12"/>
    </row>
    <row r="303" spans="1:8" ht="12.75" x14ac:dyDescent="0.2">
      <c r="A303" s="20">
        <v>10</v>
      </c>
      <c r="B303" s="21" t="s">
        <v>46</v>
      </c>
      <c r="C303" s="20"/>
      <c r="D303" s="11"/>
      <c r="E303" s="12"/>
      <c r="F303" s="12"/>
      <c r="G303" s="12"/>
      <c r="H303" s="12"/>
    </row>
    <row r="304" spans="1:8" ht="12.75" x14ac:dyDescent="0.2">
      <c r="A304" s="20">
        <v>11</v>
      </c>
      <c r="B304" s="21" t="s">
        <v>47</v>
      </c>
      <c r="C304" s="20"/>
      <c r="D304" s="11"/>
      <c r="E304" s="12"/>
      <c r="F304" s="12"/>
      <c r="G304" s="12"/>
      <c r="H304" s="12"/>
    </row>
    <row r="305" spans="1:15" ht="12.75" x14ac:dyDescent="0.2">
      <c r="A305" s="20">
        <v>12</v>
      </c>
      <c r="B305" s="21" t="s">
        <v>394</v>
      </c>
      <c r="C305" s="20"/>
      <c r="D305" s="11"/>
      <c r="E305" s="12"/>
      <c r="F305" s="12"/>
      <c r="G305" s="12"/>
      <c r="H305" s="12"/>
    </row>
    <row r="306" spans="1:15" ht="12.75" x14ac:dyDescent="0.2">
      <c r="A306" s="20">
        <v>13</v>
      </c>
      <c r="B306" s="21" t="s">
        <v>48</v>
      </c>
      <c r="C306" s="20"/>
      <c r="D306" s="11"/>
      <c r="E306" s="12"/>
      <c r="F306" s="12"/>
      <c r="G306" s="12"/>
      <c r="H306" s="12"/>
    </row>
    <row r="307" spans="1:15" ht="12.75" x14ac:dyDescent="0.2">
      <c r="A307" s="20">
        <v>14</v>
      </c>
      <c r="B307" s="21" t="s">
        <v>395</v>
      </c>
      <c r="C307" s="20"/>
      <c r="D307" s="11"/>
      <c r="E307" s="12"/>
      <c r="F307" s="12"/>
      <c r="G307" s="12"/>
      <c r="H307" s="12"/>
    </row>
    <row r="308" spans="1:15" ht="12.75" x14ac:dyDescent="0.2">
      <c r="A308" s="20">
        <v>15</v>
      </c>
      <c r="B308" s="21" t="s">
        <v>49</v>
      </c>
      <c r="C308" s="20"/>
      <c r="D308" s="11"/>
      <c r="E308" s="12"/>
      <c r="F308" s="12"/>
      <c r="G308" s="12"/>
      <c r="H308" s="12"/>
    </row>
    <row r="309" spans="1:15" ht="40.5" customHeight="1" x14ac:dyDescent="0.2">
      <c r="A309" s="20">
        <v>16</v>
      </c>
      <c r="B309" s="21" t="s">
        <v>396</v>
      </c>
      <c r="C309" s="20"/>
      <c r="D309" s="11"/>
      <c r="E309" s="12"/>
      <c r="F309" s="12"/>
      <c r="G309" s="12"/>
      <c r="H309" s="12"/>
    </row>
    <row r="310" spans="1:15" s="3" customFormat="1" ht="20.25" customHeight="1" x14ac:dyDescent="0.2">
      <c r="A310" s="20">
        <v>17</v>
      </c>
      <c r="B310" s="21" t="s">
        <v>397</v>
      </c>
      <c r="C310" s="15"/>
      <c r="D310" s="16"/>
      <c r="E310" s="17"/>
      <c r="F310" s="17"/>
      <c r="G310" s="17"/>
      <c r="H310" s="17"/>
      <c r="I310" s="4"/>
    </row>
    <row r="311" spans="1:15" ht="13.5" customHeight="1" x14ac:dyDescent="0.2">
      <c r="A311" s="20">
        <v>18</v>
      </c>
      <c r="B311" s="21" t="s">
        <v>398</v>
      </c>
      <c r="C311" s="30"/>
      <c r="D311" s="27">
        <f t="shared" ref="D311:D317" si="9">C311/20</f>
        <v>0</v>
      </c>
      <c r="E311" s="28">
        <f t="shared" ref="E311:E317" si="10">D311*$I$10/12</f>
        <v>0</v>
      </c>
      <c r="F311" s="29">
        <f>E311/30</f>
        <v>0</v>
      </c>
      <c r="G311" s="29">
        <f>F311/2.75</f>
        <v>0</v>
      </c>
      <c r="H311" s="29">
        <v>2</v>
      </c>
      <c r="I311" s="2">
        <v>2.75</v>
      </c>
      <c r="J311" s="1" t="s">
        <v>58</v>
      </c>
      <c r="M311" s="1" t="s">
        <v>59</v>
      </c>
      <c r="O311" s="1">
        <v>1.5</v>
      </c>
    </row>
    <row r="312" spans="1:15" ht="12.75" x14ac:dyDescent="0.2">
      <c r="A312" s="20">
        <v>19</v>
      </c>
      <c r="B312" s="21" t="s">
        <v>399</v>
      </c>
      <c r="C312" s="30"/>
      <c r="D312" s="27">
        <f t="shared" si="9"/>
        <v>0</v>
      </c>
      <c r="E312" s="28">
        <f t="shared" si="10"/>
        <v>0</v>
      </c>
      <c r="F312" s="29">
        <f>E312/30</f>
        <v>0</v>
      </c>
      <c r="G312" s="29">
        <f>F312/0.75</f>
        <v>0</v>
      </c>
      <c r="H312" s="29">
        <v>3</v>
      </c>
    </row>
    <row r="313" spans="1:15" ht="12.75" customHeight="1" x14ac:dyDescent="0.2">
      <c r="A313" s="20">
        <v>20</v>
      </c>
      <c r="B313" s="21" t="s">
        <v>400</v>
      </c>
      <c r="C313" s="30"/>
      <c r="D313" s="27">
        <f t="shared" si="9"/>
        <v>0</v>
      </c>
      <c r="E313" s="28">
        <f t="shared" si="10"/>
        <v>0</v>
      </c>
      <c r="F313" s="29">
        <f t="shared" ref="F313:F317" si="11">E313/30</f>
        <v>0</v>
      </c>
      <c r="G313" s="29">
        <f t="shared" ref="G313:G317" si="12">F313/0.75</f>
        <v>0</v>
      </c>
      <c r="H313" s="29">
        <v>4</v>
      </c>
      <c r="I313" s="2" t="e">
        <f>#REF!*I311/12</f>
        <v>#REF!</v>
      </c>
      <c r="M313" s="1" t="s">
        <v>60</v>
      </c>
      <c r="O313" s="1">
        <v>2406.25</v>
      </c>
    </row>
    <row r="314" spans="1:15" ht="12.75" x14ac:dyDescent="0.2">
      <c r="A314" s="20">
        <v>21</v>
      </c>
      <c r="B314" s="21" t="s">
        <v>401</v>
      </c>
      <c r="C314" s="30"/>
      <c r="D314" s="27">
        <f t="shared" si="9"/>
        <v>0</v>
      </c>
      <c r="E314" s="28">
        <f t="shared" si="10"/>
        <v>0</v>
      </c>
      <c r="F314" s="29">
        <f t="shared" si="11"/>
        <v>0</v>
      </c>
      <c r="G314" s="29">
        <f t="shared" si="12"/>
        <v>0</v>
      </c>
      <c r="H314" s="29">
        <v>4</v>
      </c>
      <c r="I314" s="2" t="e">
        <f>I313/30</f>
        <v>#REF!</v>
      </c>
      <c r="M314" s="1" t="s">
        <v>62</v>
      </c>
      <c r="O314" s="1">
        <v>80.208333333333329</v>
      </c>
    </row>
    <row r="315" spans="1:15" ht="12.75" x14ac:dyDescent="0.2">
      <c r="A315" s="20">
        <v>22</v>
      </c>
      <c r="B315" s="21" t="s">
        <v>402</v>
      </c>
      <c r="C315" s="30"/>
      <c r="D315" s="27">
        <f t="shared" si="9"/>
        <v>0</v>
      </c>
      <c r="E315" s="28">
        <f t="shared" si="10"/>
        <v>0</v>
      </c>
      <c r="F315" s="29">
        <f t="shared" si="11"/>
        <v>0</v>
      </c>
      <c r="G315" s="29">
        <f t="shared" si="12"/>
        <v>0</v>
      </c>
      <c r="H315" s="29">
        <v>3</v>
      </c>
      <c r="I315" s="2" t="e">
        <f>I314/0.75</f>
        <v>#REF!</v>
      </c>
      <c r="M315" s="1" t="s">
        <v>63</v>
      </c>
      <c r="O315" s="1">
        <v>106.94444444444444</v>
      </c>
    </row>
    <row r="316" spans="1:15" ht="12.75" x14ac:dyDescent="0.2">
      <c r="A316" s="20">
        <v>23</v>
      </c>
      <c r="B316" s="21" t="s">
        <v>403</v>
      </c>
      <c r="C316" s="30"/>
      <c r="D316" s="27">
        <f t="shared" si="9"/>
        <v>0</v>
      </c>
      <c r="E316" s="28">
        <f t="shared" si="10"/>
        <v>0</v>
      </c>
      <c r="F316" s="29">
        <f t="shared" si="11"/>
        <v>0</v>
      </c>
      <c r="G316" s="29">
        <f t="shared" si="12"/>
        <v>0</v>
      </c>
      <c r="H316" s="29">
        <v>1</v>
      </c>
    </row>
    <row r="317" spans="1:15" ht="12.75" x14ac:dyDescent="0.2">
      <c r="A317" s="20">
        <v>24</v>
      </c>
      <c r="B317" s="21" t="s">
        <v>404</v>
      </c>
      <c r="C317" s="30"/>
      <c r="D317" s="27">
        <f t="shared" si="9"/>
        <v>0</v>
      </c>
      <c r="E317" s="28">
        <f t="shared" si="10"/>
        <v>0</v>
      </c>
      <c r="F317" s="29">
        <f t="shared" si="11"/>
        <v>0</v>
      </c>
      <c r="G317" s="29">
        <f t="shared" si="12"/>
        <v>0</v>
      </c>
      <c r="H317" s="29">
        <v>1</v>
      </c>
    </row>
    <row r="318" spans="1:15" ht="12.75" x14ac:dyDescent="0.2">
      <c r="A318" s="20">
        <v>25</v>
      </c>
      <c r="B318" s="21" t="s">
        <v>405</v>
      </c>
      <c r="C318" s="20"/>
      <c r="D318" s="11"/>
      <c r="E318" s="12"/>
      <c r="F318" s="12"/>
      <c r="G318" s="12"/>
      <c r="H318" s="12"/>
    </row>
    <row r="319" spans="1:15" ht="12.75" x14ac:dyDescent="0.2">
      <c r="A319" s="20">
        <v>26</v>
      </c>
      <c r="B319" s="21" t="s">
        <v>406</v>
      </c>
      <c r="C319" s="20"/>
      <c r="D319" s="11"/>
      <c r="E319" s="12"/>
      <c r="F319" s="12"/>
      <c r="G319" s="12"/>
      <c r="H319" s="12"/>
    </row>
    <row r="320" spans="1:15" ht="12.75" x14ac:dyDescent="0.2">
      <c r="A320" s="20">
        <v>27</v>
      </c>
      <c r="B320" s="21" t="s">
        <v>407</v>
      </c>
      <c r="C320" s="20"/>
      <c r="D320" s="11"/>
      <c r="E320" s="12"/>
      <c r="F320" s="12"/>
      <c r="G320" s="12"/>
      <c r="H320" s="12"/>
    </row>
    <row r="321" spans="1:8" ht="12.75" x14ac:dyDescent="0.2">
      <c r="A321" s="20">
        <v>28</v>
      </c>
      <c r="B321" s="21" t="s">
        <v>408</v>
      </c>
      <c r="C321" s="20"/>
      <c r="D321" s="11"/>
      <c r="E321" s="12"/>
      <c r="F321" s="12"/>
      <c r="G321" s="12"/>
      <c r="H321" s="12"/>
    </row>
    <row r="322" spans="1:8" ht="12.75" x14ac:dyDescent="0.2">
      <c r="A322" s="20">
        <v>29</v>
      </c>
      <c r="B322" s="21" t="s">
        <v>50</v>
      </c>
      <c r="C322" s="20"/>
      <c r="D322" s="11"/>
      <c r="E322" s="12"/>
      <c r="F322" s="12"/>
      <c r="G322" s="12"/>
      <c r="H322" s="12"/>
    </row>
    <row r="323" spans="1:8" ht="12.75" x14ac:dyDescent="0.2">
      <c r="A323" s="20">
        <v>30</v>
      </c>
      <c r="B323" s="21" t="s">
        <v>409</v>
      </c>
      <c r="C323" s="20"/>
      <c r="D323" s="11"/>
      <c r="E323" s="12"/>
      <c r="F323" s="12"/>
      <c r="G323" s="12"/>
      <c r="H323" s="12"/>
    </row>
    <row r="324" spans="1:8" ht="12.75" x14ac:dyDescent="0.2">
      <c r="A324" s="20">
        <v>31</v>
      </c>
      <c r="B324" s="21" t="s">
        <v>410</v>
      </c>
      <c r="C324" s="20"/>
      <c r="D324" s="11"/>
      <c r="E324" s="12"/>
      <c r="F324" s="12"/>
      <c r="G324" s="12"/>
      <c r="H324" s="12"/>
    </row>
    <row r="325" spans="1:8" ht="12.75" x14ac:dyDescent="0.2">
      <c r="A325" s="20">
        <v>32</v>
      </c>
      <c r="B325" s="21" t="s">
        <v>411</v>
      </c>
      <c r="C325" s="20"/>
      <c r="D325" s="11"/>
      <c r="E325" s="12"/>
      <c r="F325" s="12"/>
      <c r="G325" s="12"/>
      <c r="H325" s="12"/>
    </row>
    <row r="326" spans="1:8" ht="12.75" x14ac:dyDescent="0.2">
      <c r="A326" s="20">
        <v>33</v>
      </c>
      <c r="B326" s="21" t="s">
        <v>412</v>
      </c>
      <c r="C326" s="20"/>
      <c r="D326" s="11"/>
      <c r="E326" s="12"/>
      <c r="F326" s="12"/>
      <c r="G326" s="12"/>
      <c r="H326" s="12"/>
    </row>
    <row r="327" spans="1:8" ht="12.75" x14ac:dyDescent="0.2">
      <c r="A327" s="20">
        <v>34</v>
      </c>
      <c r="B327" s="21" t="s">
        <v>413</v>
      </c>
      <c r="C327" s="20"/>
      <c r="D327" s="11"/>
      <c r="E327" s="12"/>
      <c r="F327" s="12"/>
      <c r="G327" s="12"/>
      <c r="H327" s="12"/>
    </row>
    <row r="328" spans="1:8" ht="12.75" x14ac:dyDescent="0.2">
      <c r="A328" s="20">
        <v>35</v>
      </c>
      <c r="B328" s="21" t="s">
        <v>414</v>
      </c>
      <c r="C328" s="20"/>
      <c r="D328" s="11"/>
      <c r="E328" s="12"/>
      <c r="F328" s="12"/>
      <c r="G328" s="12"/>
      <c r="H328" s="12"/>
    </row>
    <row r="329" spans="1:8" ht="12.75" x14ac:dyDescent="0.2">
      <c r="A329" s="20">
        <v>36</v>
      </c>
      <c r="B329" s="21" t="s">
        <v>415</v>
      </c>
      <c r="C329" s="20"/>
      <c r="D329" s="11"/>
      <c r="E329" s="12"/>
      <c r="F329" s="12"/>
      <c r="G329" s="12"/>
      <c r="H329" s="12"/>
    </row>
    <row r="330" spans="1:8" ht="12.75" x14ac:dyDescent="0.2">
      <c r="A330" s="20">
        <v>37</v>
      </c>
      <c r="B330" s="21" t="s">
        <v>416</v>
      </c>
      <c r="C330" s="20"/>
      <c r="D330" s="11"/>
      <c r="E330" s="12"/>
      <c r="F330" s="12"/>
      <c r="G330" s="12"/>
      <c r="H330" s="12"/>
    </row>
    <row r="331" spans="1:8" ht="12.75" x14ac:dyDescent="0.2">
      <c r="A331" s="20">
        <v>38</v>
      </c>
      <c r="B331" s="21" t="s">
        <v>417</v>
      </c>
      <c r="C331" s="20"/>
      <c r="D331" s="11"/>
      <c r="E331" s="12"/>
      <c r="F331" s="12"/>
      <c r="G331" s="12"/>
      <c r="H331" s="12"/>
    </row>
    <row r="332" spans="1:8" ht="12.75" x14ac:dyDescent="0.2">
      <c r="A332" s="20">
        <v>39</v>
      </c>
      <c r="B332" s="21" t="s">
        <v>418</v>
      </c>
      <c r="C332" s="20"/>
      <c r="D332" s="11"/>
      <c r="E332" s="12"/>
      <c r="F332" s="12"/>
      <c r="G332" s="12"/>
      <c r="H332" s="12"/>
    </row>
    <row r="333" spans="1:8" ht="12.75" x14ac:dyDescent="0.2">
      <c r="A333" s="20">
        <v>40</v>
      </c>
      <c r="B333" s="21" t="s">
        <v>419</v>
      </c>
      <c r="C333" s="20"/>
      <c r="D333" s="11"/>
      <c r="E333" s="12"/>
      <c r="F333" s="12"/>
      <c r="G333" s="12"/>
      <c r="H333" s="12"/>
    </row>
    <row r="334" spans="1:8" ht="12.75" x14ac:dyDescent="0.2">
      <c r="A334" s="20">
        <v>41</v>
      </c>
      <c r="B334" s="21" t="s">
        <v>420</v>
      </c>
      <c r="C334" s="20"/>
      <c r="D334" s="11"/>
      <c r="E334" s="12"/>
      <c r="F334" s="12"/>
      <c r="G334" s="12"/>
      <c r="H334" s="12"/>
    </row>
    <row r="335" spans="1:8" ht="12.75" x14ac:dyDescent="0.2">
      <c r="A335" s="20">
        <v>42</v>
      </c>
      <c r="B335" s="21" t="s">
        <v>421</v>
      </c>
      <c r="C335" s="20"/>
      <c r="D335" s="11"/>
      <c r="E335" s="12"/>
      <c r="F335" s="12"/>
      <c r="G335" s="12"/>
      <c r="H335" s="12"/>
    </row>
    <row r="336" spans="1:8" ht="12.75" x14ac:dyDescent="0.2">
      <c r="A336" s="20">
        <v>43</v>
      </c>
      <c r="B336" s="21" t="s">
        <v>51</v>
      </c>
      <c r="C336" s="20"/>
      <c r="D336" s="11"/>
      <c r="E336" s="12"/>
      <c r="F336" s="12"/>
      <c r="G336" s="12"/>
      <c r="H336" s="12"/>
    </row>
    <row r="337" spans="1:8" ht="12.75" x14ac:dyDescent="0.2">
      <c r="A337" s="20">
        <v>44</v>
      </c>
      <c r="B337" s="21" t="s">
        <v>52</v>
      </c>
      <c r="C337" s="20"/>
      <c r="D337" s="11"/>
      <c r="E337" s="12"/>
      <c r="F337" s="12"/>
      <c r="G337" s="12"/>
      <c r="H337" s="12"/>
    </row>
    <row r="338" spans="1:8" ht="12.75" x14ac:dyDescent="0.2">
      <c r="A338" s="20">
        <v>45</v>
      </c>
      <c r="B338" s="21" t="s">
        <v>53</v>
      </c>
      <c r="C338" s="20"/>
      <c r="D338" s="11"/>
      <c r="E338" s="12"/>
      <c r="F338" s="12"/>
      <c r="G338" s="12"/>
      <c r="H338" s="12"/>
    </row>
    <row r="339" spans="1:8" ht="12.75" x14ac:dyDescent="0.2">
      <c r="A339" s="20">
        <v>46</v>
      </c>
      <c r="B339" s="21" t="s">
        <v>54</v>
      </c>
      <c r="C339" s="20"/>
      <c r="D339" s="11"/>
      <c r="E339" s="12"/>
      <c r="F339" s="12"/>
      <c r="G339" s="12"/>
      <c r="H339" s="12"/>
    </row>
    <row r="340" spans="1:8" ht="12.75" x14ac:dyDescent="0.2">
      <c r="A340" s="20">
        <v>47</v>
      </c>
      <c r="B340" s="21" t="s">
        <v>422</v>
      </c>
      <c r="C340" s="20"/>
      <c r="D340" s="11"/>
      <c r="E340" s="12"/>
      <c r="F340" s="12"/>
      <c r="G340" s="12"/>
      <c r="H340" s="12"/>
    </row>
    <row r="341" spans="1:8" ht="12.75" x14ac:dyDescent="0.2">
      <c r="A341" s="20"/>
      <c r="B341" s="21"/>
      <c r="C341" s="20"/>
      <c r="D341" s="11"/>
      <c r="E341" s="12"/>
      <c r="F341" s="12"/>
      <c r="G341" s="12"/>
      <c r="H341" s="12"/>
    </row>
    <row r="342" spans="1:8" ht="12.75" x14ac:dyDescent="0.2">
      <c r="A342" s="20"/>
      <c r="B342" s="15" t="s">
        <v>55</v>
      </c>
      <c r="C342" s="20"/>
      <c r="D342" s="11"/>
      <c r="E342" s="12"/>
      <c r="F342" s="12"/>
      <c r="G342" s="12"/>
      <c r="H342" s="12"/>
    </row>
    <row r="343" spans="1:8" ht="12.75" x14ac:dyDescent="0.2">
      <c r="A343" s="20"/>
      <c r="B343" s="21"/>
      <c r="C343" s="20"/>
      <c r="D343" s="11"/>
      <c r="E343" s="12"/>
      <c r="F343" s="12"/>
      <c r="G343" s="12"/>
      <c r="H343" s="12"/>
    </row>
    <row r="344" spans="1:8" ht="12.75" x14ac:dyDescent="0.2">
      <c r="A344" s="20">
        <v>1</v>
      </c>
      <c r="B344" s="65" t="s">
        <v>56</v>
      </c>
      <c r="C344" s="20"/>
      <c r="D344" s="11"/>
      <c r="E344" s="12"/>
      <c r="F344" s="12"/>
      <c r="G344" s="12"/>
      <c r="H344" s="12"/>
    </row>
    <row r="345" spans="1:8" ht="12.75" x14ac:dyDescent="0.2">
      <c r="A345" s="105" t="s">
        <v>714</v>
      </c>
      <c r="B345" s="106"/>
      <c r="C345" s="20"/>
      <c r="D345" s="11"/>
      <c r="E345" s="12"/>
      <c r="F345" s="12"/>
      <c r="G345" s="12"/>
      <c r="H345" s="12"/>
    </row>
    <row r="346" spans="1:8" ht="12.75" x14ac:dyDescent="0.2">
      <c r="A346" s="15"/>
      <c r="B346" s="15" t="s">
        <v>13</v>
      </c>
      <c r="C346" s="20"/>
      <c r="D346" s="11"/>
      <c r="E346" s="12"/>
      <c r="F346" s="12"/>
      <c r="G346" s="12"/>
      <c r="H346" s="12"/>
    </row>
    <row r="347" spans="1:8" ht="12.75" x14ac:dyDescent="0.2">
      <c r="A347" s="20">
        <v>1</v>
      </c>
      <c r="B347" s="21" t="s">
        <v>57</v>
      </c>
      <c r="C347" s="20"/>
      <c r="D347" s="11"/>
      <c r="E347" s="12"/>
      <c r="F347" s="12"/>
      <c r="G347" s="12"/>
      <c r="H347" s="12"/>
    </row>
    <row r="348" spans="1:8" ht="12.75" x14ac:dyDescent="0.2">
      <c r="A348" s="20">
        <v>2</v>
      </c>
      <c r="B348" s="69" t="s">
        <v>423</v>
      </c>
      <c r="C348" s="20"/>
      <c r="D348" s="11"/>
      <c r="E348" s="12"/>
      <c r="F348" s="12"/>
      <c r="G348" s="12"/>
      <c r="H348" s="12"/>
    </row>
    <row r="349" spans="1:8" ht="12.75" x14ac:dyDescent="0.2">
      <c r="A349" s="20">
        <v>3</v>
      </c>
      <c r="B349" s="21" t="s">
        <v>424</v>
      </c>
      <c r="C349" s="20"/>
      <c r="D349" s="11"/>
      <c r="E349" s="12"/>
      <c r="F349" s="12"/>
      <c r="G349" s="12"/>
      <c r="H349" s="12"/>
    </row>
    <row r="350" spans="1:8" ht="12.75" x14ac:dyDescent="0.2">
      <c r="A350" s="20">
        <v>4</v>
      </c>
      <c r="B350" s="21" t="s">
        <v>61</v>
      </c>
      <c r="C350" s="20"/>
      <c r="D350" s="11"/>
      <c r="E350" s="12"/>
      <c r="F350" s="12"/>
      <c r="G350" s="12"/>
      <c r="H350" s="12"/>
    </row>
    <row r="351" spans="1:8" ht="12.75" x14ac:dyDescent="0.2">
      <c r="A351" s="20">
        <v>5</v>
      </c>
      <c r="B351" s="70" t="s">
        <v>425</v>
      </c>
      <c r="C351" s="20"/>
      <c r="D351" s="11"/>
      <c r="E351" s="12"/>
      <c r="F351" s="12"/>
      <c r="G351" s="12"/>
      <c r="H351" s="12"/>
    </row>
    <row r="352" spans="1:8" ht="12.75" x14ac:dyDescent="0.2">
      <c r="A352" s="20">
        <v>6</v>
      </c>
      <c r="B352" s="21" t="s">
        <v>426</v>
      </c>
      <c r="C352" s="20"/>
      <c r="D352" s="11"/>
      <c r="E352" s="12"/>
      <c r="F352" s="12"/>
      <c r="G352" s="12"/>
      <c r="H352" s="12"/>
    </row>
    <row r="353" spans="1:8" ht="12.75" x14ac:dyDescent="0.2">
      <c r="A353" s="20">
        <v>7</v>
      </c>
      <c r="B353" s="21" t="s">
        <v>427</v>
      </c>
      <c r="C353" s="20"/>
      <c r="D353" s="11"/>
      <c r="E353" s="12"/>
      <c r="F353" s="12"/>
      <c r="G353" s="12"/>
      <c r="H353" s="12"/>
    </row>
    <row r="354" spans="1:8" ht="12.75" x14ac:dyDescent="0.2">
      <c r="A354" s="20"/>
      <c r="B354" s="21"/>
      <c r="C354" s="20"/>
      <c r="D354" s="11"/>
      <c r="E354" s="12"/>
      <c r="F354" s="12"/>
      <c r="G354" s="12"/>
      <c r="H354" s="12"/>
    </row>
    <row r="355" spans="1:8" ht="12.75" x14ac:dyDescent="0.2">
      <c r="A355" s="20"/>
      <c r="B355" s="15" t="s">
        <v>11</v>
      </c>
      <c r="C355" s="20"/>
      <c r="D355" s="11"/>
      <c r="E355" s="12"/>
      <c r="F355" s="12"/>
      <c r="G355" s="12"/>
      <c r="H355" s="12"/>
    </row>
    <row r="356" spans="1:8" ht="12.75" x14ac:dyDescent="0.2">
      <c r="A356" s="20">
        <v>1</v>
      </c>
      <c r="B356" s="21" t="s">
        <v>428</v>
      </c>
      <c r="C356" s="20"/>
      <c r="D356" s="11"/>
      <c r="E356" s="12"/>
      <c r="F356" s="12"/>
      <c r="G356" s="12"/>
      <c r="H356" s="12"/>
    </row>
    <row r="357" spans="1:8" ht="12.75" x14ac:dyDescent="0.2">
      <c r="A357" s="20">
        <v>2</v>
      </c>
      <c r="B357" s="21" t="s">
        <v>429</v>
      </c>
      <c r="C357" s="20"/>
      <c r="D357" s="11"/>
      <c r="E357" s="12"/>
      <c r="F357" s="12"/>
      <c r="G357" s="12"/>
      <c r="H357" s="12"/>
    </row>
    <row r="358" spans="1:8" ht="12.75" x14ac:dyDescent="0.2">
      <c r="A358" s="20">
        <v>3</v>
      </c>
      <c r="B358" s="21" t="s">
        <v>430</v>
      </c>
      <c r="C358" s="20"/>
      <c r="D358" s="11"/>
      <c r="E358" s="12"/>
      <c r="F358" s="12"/>
      <c r="G358" s="12"/>
      <c r="H358" s="12"/>
    </row>
    <row r="359" spans="1:8" ht="12.75" x14ac:dyDescent="0.2">
      <c r="A359" s="20">
        <v>4</v>
      </c>
      <c r="B359" s="21" t="s">
        <v>431</v>
      </c>
      <c r="C359" s="20"/>
      <c r="D359" s="11"/>
      <c r="E359" s="12"/>
      <c r="F359" s="12"/>
      <c r="G359" s="12"/>
      <c r="H359" s="12"/>
    </row>
    <row r="360" spans="1:8" ht="12.75" x14ac:dyDescent="0.2">
      <c r="A360" s="20">
        <v>5</v>
      </c>
      <c r="B360" s="21" t="s">
        <v>432</v>
      </c>
      <c r="C360" s="20"/>
      <c r="D360" s="11"/>
      <c r="E360" s="12"/>
      <c r="F360" s="12"/>
      <c r="G360" s="12"/>
      <c r="H360" s="12"/>
    </row>
    <row r="361" spans="1:8" ht="12.75" x14ac:dyDescent="0.2">
      <c r="A361" s="20">
        <v>6</v>
      </c>
      <c r="B361" s="21" t="s">
        <v>433</v>
      </c>
      <c r="C361" s="20"/>
      <c r="D361" s="11"/>
      <c r="E361" s="12"/>
      <c r="F361" s="12"/>
      <c r="G361" s="12"/>
      <c r="H361" s="12"/>
    </row>
    <row r="362" spans="1:8" ht="12.75" x14ac:dyDescent="0.2">
      <c r="A362" s="20">
        <v>7</v>
      </c>
      <c r="B362" s="21" t="s">
        <v>434</v>
      </c>
      <c r="C362" s="20"/>
      <c r="D362" s="11"/>
      <c r="E362" s="12"/>
      <c r="F362" s="12"/>
      <c r="G362" s="12"/>
      <c r="H362" s="12"/>
    </row>
    <row r="363" spans="1:8" ht="12.75" x14ac:dyDescent="0.2">
      <c r="A363" s="20">
        <v>8</v>
      </c>
      <c r="B363" s="21" t="s">
        <v>435</v>
      </c>
      <c r="C363" s="20"/>
      <c r="D363" s="11"/>
      <c r="E363" s="12"/>
      <c r="F363" s="12"/>
      <c r="G363" s="12"/>
      <c r="H363" s="12"/>
    </row>
    <row r="364" spans="1:8" ht="12.75" x14ac:dyDescent="0.2">
      <c r="A364" s="20">
        <v>9</v>
      </c>
      <c r="B364" s="21" t="s">
        <v>436</v>
      </c>
      <c r="C364" s="20"/>
      <c r="D364" s="11"/>
      <c r="E364" s="12"/>
      <c r="F364" s="12"/>
      <c r="G364" s="12"/>
      <c r="H364" s="12"/>
    </row>
    <row r="365" spans="1:8" ht="12.75" x14ac:dyDescent="0.2">
      <c r="A365" s="20">
        <v>10</v>
      </c>
      <c r="B365" s="21" t="s">
        <v>437</v>
      </c>
      <c r="C365" s="20"/>
      <c r="D365" s="11"/>
      <c r="E365" s="12"/>
      <c r="F365" s="12"/>
      <c r="G365" s="12"/>
      <c r="H365" s="12"/>
    </row>
    <row r="366" spans="1:8" ht="12.75" x14ac:dyDescent="0.2">
      <c r="A366" s="20">
        <v>11</v>
      </c>
      <c r="B366" s="21" t="s">
        <v>438</v>
      </c>
      <c r="C366" s="20"/>
      <c r="D366" s="11"/>
      <c r="E366" s="12"/>
      <c r="F366" s="12"/>
      <c r="G366" s="12"/>
      <c r="H366" s="12"/>
    </row>
    <row r="367" spans="1:8" ht="12.75" x14ac:dyDescent="0.2">
      <c r="A367" s="20">
        <v>12</v>
      </c>
      <c r="B367" s="21" t="s">
        <v>439</v>
      </c>
      <c r="C367" s="20"/>
      <c r="D367" s="11"/>
      <c r="E367" s="12"/>
      <c r="F367" s="12"/>
      <c r="G367" s="12"/>
      <c r="H367" s="12"/>
    </row>
    <row r="368" spans="1:8" ht="14.25" customHeight="1" x14ac:dyDescent="0.2">
      <c r="A368" s="20">
        <v>13</v>
      </c>
      <c r="B368" s="21" t="s">
        <v>440</v>
      </c>
      <c r="C368" s="20"/>
      <c r="D368" s="11"/>
      <c r="E368" s="12"/>
      <c r="F368" s="12"/>
      <c r="G368" s="12"/>
      <c r="H368" s="12"/>
    </row>
    <row r="369" spans="1:15" s="3" customFormat="1" ht="15.75" customHeight="1" x14ac:dyDescent="0.2">
      <c r="A369" s="20">
        <v>14</v>
      </c>
      <c r="B369" s="21" t="s">
        <v>441</v>
      </c>
      <c r="C369" s="15"/>
      <c r="D369" s="16"/>
      <c r="E369" s="17"/>
      <c r="F369" s="17"/>
      <c r="G369" s="17"/>
      <c r="H369" s="17"/>
      <c r="I369" s="4"/>
    </row>
    <row r="370" spans="1:15" ht="12.75" x14ac:dyDescent="0.2">
      <c r="A370" s="20">
        <v>15</v>
      </c>
      <c r="B370" s="21" t="s">
        <v>442</v>
      </c>
      <c r="C370" s="30"/>
      <c r="D370" s="27">
        <f t="shared" ref="D370:D380" si="13">C370/20</f>
        <v>0</v>
      </c>
      <c r="E370" s="28" t="e">
        <f>D370*#REF!/12</f>
        <v>#REF!</v>
      </c>
      <c r="F370" s="29" t="e">
        <f t="shared" ref="F370:F380" si="14">E370/30</f>
        <v>#REF!</v>
      </c>
      <c r="G370" s="29" t="e">
        <f t="shared" ref="G370:G380" si="15">F370/0.75</f>
        <v>#REF!</v>
      </c>
      <c r="H370" s="29">
        <v>7</v>
      </c>
    </row>
    <row r="371" spans="1:15" ht="12.75" x14ac:dyDescent="0.2">
      <c r="A371" s="20">
        <v>16</v>
      </c>
      <c r="B371" s="21" t="s">
        <v>443</v>
      </c>
      <c r="C371" s="30"/>
      <c r="D371" s="27">
        <f t="shared" si="13"/>
        <v>0</v>
      </c>
      <c r="E371" s="28" t="e">
        <f>D371*#REF!/12</f>
        <v>#REF!</v>
      </c>
      <c r="F371" s="29" t="e">
        <f t="shared" si="14"/>
        <v>#REF!</v>
      </c>
      <c r="G371" s="29" t="e">
        <f t="shared" si="15"/>
        <v>#REF!</v>
      </c>
      <c r="H371" s="29">
        <v>7</v>
      </c>
    </row>
    <row r="372" spans="1:15" ht="12.75" x14ac:dyDescent="0.2">
      <c r="A372" s="20">
        <v>17</v>
      </c>
      <c r="B372" s="21" t="s">
        <v>444</v>
      </c>
      <c r="C372" s="30"/>
      <c r="D372" s="27">
        <f t="shared" si="13"/>
        <v>0</v>
      </c>
      <c r="E372" s="28" t="e">
        <f>D372*#REF!/12</f>
        <v>#REF!</v>
      </c>
      <c r="F372" s="29" t="e">
        <f t="shared" si="14"/>
        <v>#REF!</v>
      </c>
      <c r="G372" s="29" t="e">
        <f t="shared" si="15"/>
        <v>#REF!</v>
      </c>
      <c r="H372" s="29">
        <v>3</v>
      </c>
      <c r="J372" s="1" t="s">
        <v>65</v>
      </c>
    </row>
    <row r="373" spans="1:15" ht="12.75" x14ac:dyDescent="0.2">
      <c r="A373" s="20">
        <v>18</v>
      </c>
      <c r="B373" s="21" t="s">
        <v>445</v>
      </c>
      <c r="C373" s="30"/>
      <c r="D373" s="27">
        <f t="shared" si="13"/>
        <v>0</v>
      </c>
      <c r="E373" s="28" t="e">
        <f>D373*#REF!/12</f>
        <v>#REF!</v>
      </c>
      <c r="F373" s="29" t="e">
        <f t="shared" si="14"/>
        <v>#REF!</v>
      </c>
      <c r="G373" s="29" t="e">
        <f t="shared" si="15"/>
        <v>#REF!</v>
      </c>
      <c r="H373" s="29">
        <v>2</v>
      </c>
    </row>
    <row r="374" spans="1:15" ht="12.75" x14ac:dyDescent="0.2">
      <c r="A374" s="20">
        <v>19</v>
      </c>
      <c r="B374" s="21" t="s">
        <v>446</v>
      </c>
      <c r="C374" s="30"/>
      <c r="D374" s="27">
        <f t="shared" si="13"/>
        <v>0</v>
      </c>
      <c r="E374" s="28" t="e">
        <f>D374*#REF!/12</f>
        <v>#REF!</v>
      </c>
      <c r="F374" s="29" t="e">
        <f t="shared" si="14"/>
        <v>#REF!</v>
      </c>
      <c r="G374" s="29" t="e">
        <f t="shared" si="15"/>
        <v>#REF!</v>
      </c>
      <c r="H374" s="29">
        <v>7</v>
      </c>
    </row>
    <row r="375" spans="1:15" ht="12.75" x14ac:dyDescent="0.2">
      <c r="A375" s="20">
        <v>20</v>
      </c>
      <c r="B375" s="21" t="s">
        <v>447</v>
      </c>
      <c r="C375" s="30"/>
      <c r="D375" s="27">
        <f t="shared" si="13"/>
        <v>0</v>
      </c>
      <c r="E375" s="28" t="e">
        <f>D375*#REF!/12</f>
        <v>#REF!</v>
      </c>
      <c r="F375" s="29" t="e">
        <f t="shared" si="14"/>
        <v>#REF!</v>
      </c>
      <c r="G375" s="29" t="e">
        <f t="shared" si="15"/>
        <v>#REF!</v>
      </c>
      <c r="H375" s="29">
        <v>1</v>
      </c>
      <c r="I375" s="2" t="s">
        <v>65</v>
      </c>
    </row>
    <row r="376" spans="1:15" ht="12.75" x14ac:dyDescent="0.2">
      <c r="A376" s="20">
        <v>21</v>
      </c>
      <c r="B376" s="21" t="s">
        <v>448</v>
      </c>
      <c r="C376" s="30"/>
      <c r="D376" s="27">
        <f t="shared" si="13"/>
        <v>0</v>
      </c>
      <c r="E376" s="28" t="e">
        <f>D376*#REF!/12</f>
        <v>#REF!</v>
      </c>
      <c r="F376" s="29" t="e">
        <f t="shared" si="14"/>
        <v>#REF!</v>
      </c>
      <c r="G376" s="29" t="e">
        <f t="shared" si="15"/>
        <v>#REF!</v>
      </c>
      <c r="H376" s="29">
        <v>9</v>
      </c>
    </row>
    <row r="377" spans="1:15" s="2" customFormat="1" ht="12.75" x14ac:dyDescent="0.2">
      <c r="A377" s="20">
        <v>22</v>
      </c>
      <c r="B377" s="21" t="s">
        <v>449</v>
      </c>
      <c r="C377" s="30"/>
      <c r="D377" s="27">
        <f t="shared" si="13"/>
        <v>0</v>
      </c>
      <c r="E377" s="28" t="e">
        <f>D377*#REF!/12</f>
        <v>#REF!</v>
      </c>
      <c r="F377" s="29" t="e">
        <f t="shared" si="14"/>
        <v>#REF!</v>
      </c>
      <c r="G377" s="29" t="e">
        <f t="shared" si="15"/>
        <v>#REF!</v>
      </c>
      <c r="H377" s="29">
        <v>2</v>
      </c>
      <c r="J377" s="1"/>
      <c r="K377" s="1"/>
      <c r="L377" s="1"/>
      <c r="M377" s="1"/>
      <c r="N377" s="1"/>
      <c r="O377" s="1"/>
    </row>
    <row r="378" spans="1:15" s="2" customFormat="1" ht="12.75" x14ac:dyDescent="0.2">
      <c r="A378" s="20">
        <v>23</v>
      </c>
      <c r="B378" s="21" t="s">
        <v>450</v>
      </c>
      <c r="C378" s="30"/>
      <c r="D378" s="27">
        <f t="shared" si="13"/>
        <v>0</v>
      </c>
      <c r="E378" s="28" t="e">
        <f>D378*#REF!/12</f>
        <v>#REF!</v>
      </c>
      <c r="F378" s="29" t="e">
        <f t="shared" si="14"/>
        <v>#REF!</v>
      </c>
      <c r="G378" s="29" t="e">
        <f t="shared" si="15"/>
        <v>#REF!</v>
      </c>
      <c r="H378" s="29">
        <v>2</v>
      </c>
      <c r="J378" s="1"/>
      <c r="K378" s="1"/>
      <c r="L378" s="1"/>
      <c r="M378" s="1"/>
      <c r="N378" s="1"/>
      <c r="O378" s="1"/>
    </row>
    <row r="379" spans="1:15" s="2" customFormat="1" ht="15" customHeight="1" x14ac:dyDescent="0.2">
      <c r="A379" s="20">
        <v>24</v>
      </c>
      <c r="B379" s="21" t="s">
        <v>451</v>
      </c>
      <c r="C379" s="30"/>
      <c r="D379" s="27">
        <f t="shared" si="13"/>
        <v>0</v>
      </c>
      <c r="E379" s="28" t="e">
        <f>D379*#REF!/12</f>
        <v>#REF!</v>
      </c>
      <c r="F379" s="29" t="e">
        <f t="shared" si="14"/>
        <v>#REF!</v>
      </c>
      <c r="G379" s="29" t="e">
        <f t="shared" si="15"/>
        <v>#REF!</v>
      </c>
      <c r="H379" s="29">
        <v>1</v>
      </c>
      <c r="J379" s="1"/>
      <c r="K379" s="1"/>
      <c r="L379" s="1"/>
      <c r="M379" s="1"/>
      <c r="N379" s="1"/>
      <c r="O379" s="1"/>
    </row>
    <row r="380" spans="1:15" s="2" customFormat="1" ht="12.75" x14ac:dyDescent="0.2">
      <c r="A380" s="20">
        <v>25</v>
      </c>
      <c r="B380" s="21" t="s">
        <v>452</v>
      </c>
      <c r="C380" s="20"/>
      <c r="D380" s="27">
        <f t="shared" si="13"/>
        <v>0</v>
      </c>
      <c r="E380" s="28" t="e">
        <f>D380*#REF!/12</f>
        <v>#REF!</v>
      </c>
      <c r="F380" s="29" t="e">
        <f t="shared" si="14"/>
        <v>#REF!</v>
      </c>
      <c r="G380" s="29" t="e">
        <f t="shared" si="15"/>
        <v>#REF!</v>
      </c>
      <c r="H380" s="29">
        <v>1</v>
      </c>
      <c r="J380" s="1"/>
      <c r="K380" s="1"/>
      <c r="L380" s="1"/>
      <c r="M380" s="1"/>
      <c r="N380" s="1"/>
      <c r="O380" s="1"/>
    </row>
    <row r="381" spans="1:15" ht="12.75" x14ac:dyDescent="0.2">
      <c r="A381" s="20">
        <v>26</v>
      </c>
      <c r="B381" s="21" t="s">
        <v>453</v>
      </c>
      <c r="C381" s="30"/>
      <c r="D381" s="35">
        <v>360</v>
      </c>
      <c r="E381" s="28">
        <v>65.3</v>
      </c>
      <c r="F381" s="29">
        <v>1.98</v>
      </c>
      <c r="G381" s="29">
        <v>2</v>
      </c>
      <c r="H381" s="29">
        <v>2</v>
      </c>
      <c r="I381" s="36"/>
      <c r="J381" s="37"/>
      <c r="K381" s="37"/>
      <c r="L381" s="37"/>
      <c r="M381" s="37"/>
      <c r="N381" s="37"/>
      <c r="O381" s="37"/>
    </row>
    <row r="382" spans="1:15" ht="12.75" x14ac:dyDescent="0.2">
      <c r="A382" s="20">
        <v>27</v>
      </c>
      <c r="B382" s="21" t="s">
        <v>454</v>
      </c>
      <c r="C382" s="30"/>
      <c r="D382" s="35">
        <v>280</v>
      </c>
      <c r="E382" s="28">
        <v>48.36</v>
      </c>
      <c r="F382" s="29">
        <v>1.64</v>
      </c>
      <c r="G382" s="29">
        <v>2.15</v>
      </c>
      <c r="H382" s="29">
        <v>3</v>
      </c>
      <c r="I382" s="36"/>
      <c r="J382" s="37"/>
      <c r="K382" s="37"/>
      <c r="L382" s="37"/>
      <c r="M382" s="37"/>
      <c r="N382" s="37"/>
      <c r="O382" s="37"/>
    </row>
    <row r="383" spans="1:15" ht="12.75" x14ac:dyDescent="0.2">
      <c r="A383" s="20">
        <v>28</v>
      </c>
      <c r="B383" s="21" t="s">
        <v>455</v>
      </c>
      <c r="C383" s="20"/>
      <c r="D383" s="11"/>
      <c r="E383" s="12"/>
      <c r="F383" s="12"/>
      <c r="G383" s="12"/>
      <c r="H383" s="12"/>
    </row>
    <row r="384" spans="1:15" ht="12.75" x14ac:dyDescent="0.2">
      <c r="A384" s="20">
        <v>29</v>
      </c>
      <c r="B384" s="21" t="s">
        <v>456</v>
      </c>
      <c r="C384" s="33"/>
      <c r="D384" s="11"/>
      <c r="E384" s="12"/>
      <c r="F384" s="12"/>
      <c r="G384" s="12"/>
      <c r="H384" s="12"/>
    </row>
    <row r="385" spans="1:8" ht="12.75" x14ac:dyDescent="0.2">
      <c r="A385" s="20">
        <v>30</v>
      </c>
      <c r="B385" s="21" t="s">
        <v>457</v>
      </c>
      <c r="C385" s="20"/>
      <c r="D385" s="11"/>
      <c r="E385" s="12"/>
      <c r="F385" s="12"/>
      <c r="G385" s="12"/>
      <c r="H385" s="12"/>
    </row>
    <row r="386" spans="1:8" ht="12.75" x14ac:dyDescent="0.2">
      <c r="A386" s="20">
        <v>31</v>
      </c>
      <c r="B386" s="70" t="s">
        <v>716</v>
      </c>
      <c r="C386" s="20"/>
      <c r="D386" s="11"/>
      <c r="E386" s="12"/>
      <c r="F386" s="12"/>
      <c r="G386" s="12"/>
      <c r="H386" s="12"/>
    </row>
    <row r="387" spans="1:8" ht="12.75" x14ac:dyDescent="0.2">
      <c r="A387" s="20">
        <v>32</v>
      </c>
      <c r="B387" s="70" t="s">
        <v>715</v>
      </c>
      <c r="C387" s="20"/>
      <c r="D387" s="11"/>
      <c r="E387" s="12"/>
      <c r="F387" s="12"/>
      <c r="G387" s="12"/>
      <c r="H387" s="12"/>
    </row>
    <row r="388" spans="1:8" ht="12.75" x14ac:dyDescent="0.2">
      <c r="A388" s="20">
        <v>33</v>
      </c>
      <c r="B388" s="21" t="s">
        <v>458</v>
      </c>
      <c r="C388" s="20"/>
      <c r="D388" s="11"/>
      <c r="E388" s="12"/>
      <c r="F388" s="12"/>
      <c r="G388" s="12"/>
      <c r="H388" s="12"/>
    </row>
    <row r="389" spans="1:8" ht="12.75" x14ac:dyDescent="0.2">
      <c r="A389" s="20">
        <v>34</v>
      </c>
      <c r="B389" s="21" t="s">
        <v>459</v>
      </c>
      <c r="C389" s="20"/>
      <c r="D389" s="11"/>
      <c r="E389" s="12"/>
      <c r="F389" s="12"/>
      <c r="G389" s="12"/>
      <c r="H389" s="12"/>
    </row>
    <row r="390" spans="1:8" ht="12.75" x14ac:dyDescent="0.2">
      <c r="A390" s="20">
        <v>35</v>
      </c>
      <c r="B390" s="21" t="s">
        <v>460</v>
      </c>
      <c r="C390" s="20"/>
      <c r="D390" s="11"/>
      <c r="E390" s="12"/>
      <c r="F390" s="12"/>
      <c r="G390" s="12"/>
      <c r="H390" s="12"/>
    </row>
    <row r="391" spans="1:8" ht="12.75" x14ac:dyDescent="0.2">
      <c r="A391" s="20">
        <v>36</v>
      </c>
      <c r="B391" s="21" t="s">
        <v>461</v>
      </c>
      <c r="C391" s="20"/>
      <c r="D391" s="11"/>
      <c r="E391" s="12"/>
      <c r="F391" s="12"/>
      <c r="G391" s="12"/>
      <c r="H391" s="12"/>
    </row>
    <row r="392" spans="1:8" ht="12.75" x14ac:dyDescent="0.2">
      <c r="A392" s="20">
        <v>37</v>
      </c>
      <c r="B392" s="21" t="s">
        <v>462</v>
      </c>
      <c r="C392" s="20"/>
      <c r="D392" s="11"/>
      <c r="E392" s="12"/>
      <c r="F392" s="12"/>
      <c r="G392" s="12"/>
      <c r="H392" s="12"/>
    </row>
    <row r="393" spans="1:8" ht="12.75" x14ac:dyDescent="0.2">
      <c r="A393" s="20">
        <v>38</v>
      </c>
      <c r="B393" s="21" t="s">
        <v>463</v>
      </c>
      <c r="C393" s="20"/>
      <c r="D393" s="11"/>
      <c r="E393" s="12"/>
      <c r="F393" s="12"/>
      <c r="G393" s="12"/>
      <c r="H393" s="12"/>
    </row>
    <row r="394" spans="1:8" ht="12.75" x14ac:dyDescent="0.2">
      <c r="A394" s="20">
        <v>39</v>
      </c>
      <c r="B394" s="21" t="s">
        <v>464</v>
      </c>
      <c r="C394" s="20"/>
      <c r="D394" s="11"/>
      <c r="E394" s="12"/>
      <c r="F394" s="12"/>
      <c r="G394" s="12"/>
      <c r="H394" s="12"/>
    </row>
    <row r="395" spans="1:8" ht="12.75" x14ac:dyDescent="0.2">
      <c r="A395" s="20">
        <v>40</v>
      </c>
      <c r="B395" s="21" t="s">
        <v>465</v>
      </c>
      <c r="C395" s="20"/>
      <c r="D395" s="11"/>
      <c r="E395" s="12"/>
      <c r="F395" s="12"/>
      <c r="G395" s="12"/>
      <c r="H395" s="12"/>
    </row>
    <row r="396" spans="1:8" ht="12.75" x14ac:dyDescent="0.2">
      <c r="A396" s="20">
        <v>41</v>
      </c>
      <c r="B396" s="21" t="s">
        <v>466</v>
      </c>
      <c r="C396" s="20"/>
      <c r="D396" s="11"/>
      <c r="E396" s="12"/>
      <c r="F396" s="12"/>
      <c r="G396" s="12"/>
      <c r="H396" s="12"/>
    </row>
    <row r="397" spans="1:8" ht="12.75" x14ac:dyDescent="0.2">
      <c r="A397" s="20">
        <v>42</v>
      </c>
      <c r="B397" s="21" t="s">
        <v>467</v>
      </c>
      <c r="C397" s="20"/>
      <c r="D397" s="11"/>
      <c r="E397" s="12"/>
      <c r="F397" s="12"/>
      <c r="G397" s="12"/>
      <c r="H397" s="12"/>
    </row>
    <row r="398" spans="1:8" ht="12.75" x14ac:dyDescent="0.2">
      <c r="A398" s="20">
        <v>43</v>
      </c>
      <c r="B398" s="21" t="s">
        <v>468</v>
      </c>
      <c r="C398" s="20"/>
      <c r="D398" s="11"/>
      <c r="E398" s="12"/>
      <c r="F398" s="12"/>
      <c r="G398" s="12"/>
      <c r="H398" s="12"/>
    </row>
    <row r="399" spans="1:8" ht="12.75" x14ac:dyDescent="0.2">
      <c r="A399" s="20">
        <v>44</v>
      </c>
      <c r="B399" s="21" t="s">
        <v>469</v>
      </c>
      <c r="C399" s="20"/>
      <c r="D399" s="11"/>
      <c r="E399" s="12"/>
      <c r="F399" s="12"/>
      <c r="G399" s="12"/>
      <c r="H399" s="12"/>
    </row>
    <row r="400" spans="1:8" ht="12.75" x14ac:dyDescent="0.2">
      <c r="A400" s="20">
        <v>45</v>
      </c>
      <c r="B400" s="21" t="s">
        <v>64</v>
      </c>
      <c r="C400" s="20"/>
      <c r="D400" s="11"/>
      <c r="E400" s="12"/>
      <c r="F400" s="12"/>
      <c r="G400" s="12"/>
      <c r="H400" s="12"/>
    </row>
    <row r="401" spans="1:8" ht="12.75" x14ac:dyDescent="0.2">
      <c r="A401" s="20">
        <v>46</v>
      </c>
      <c r="B401" s="21" t="s">
        <v>470</v>
      </c>
      <c r="C401" s="20"/>
      <c r="D401" s="11"/>
      <c r="E401" s="12"/>
      <c r="F401" s="12"/>
      <c r="G401" s="12"/>
      <c r="H401" s="12"/>
    </row>
    <row r="402" spans="1:8" ht="12.75" x14ac:dyDescent="0.2">
      <c r="A402" s="20">
        <v>47</v>
      </c>
      <c r="B402" s="21" t="s">
        <v>471</v>
      </c>
      <c r="C402" s="20"/>
      <c r="D402" s="11"/>
      <c r="E402" s="12"/>
      <c r="F402" s="12"/>
      <c r="G402" s="12"/>
      <c r="H402" s="12"/>
    </row>
    <row r="403" spans="1:8" ht="12.75" x14ac:dyDescent="0.2">
      <c r="A403" s="20">
        <v>48</v>
      </c>
      <c r="B403" s="21" t="s">
        <v>472</v>
      </c>
      <c r="C403" s="20"/>
      <c r="D403" s="11"/>
      <c r="E403" s="12"/>
      <c r="F403" s="12"/>
      <c r="G403" s="12"/>
      <c r="H403" s="12"/>
    </row>
    <row r="404" spans="1:8" ht="12.75" x14ac:dyDescent="0.2">
      <c r="A404" s="97" t="s">
        <v>239</v>
      </c>
      <c r="B404" s="98"/>
      <c r="C404" s="20"/>
      <c r="D404" s="11"/>
      <c r="E404" s="12"/>
      <c r="F404" s="12"/>
      <c r="G404" s="12"/>
      <c r="H404" s="12"/>
    </row>
    <row r="405" spans="1:8" ht="12.75" x14ac:dyDescent="0.2">
      <c r="A405" s="15"/>
      <c r="B405" s="15" t="s">
        <v>13</v>
      </c>
      <c r="C405" s="20"/>
      <c r="D405" s="11"/>
      <c r="E405" s="12"/>
      <c r="F405" s="12"/>
      <c r="G405" s="12"/>
      <c r="H405" s="12"/>
    </row>
    <row r="406" spans="1:8" ht="12.75" x14ac:dyDescent="0.2">
      <c r="A406" s="20">
        <v>1</v>
      </c>
      <c r="B406" s="71" t="s">
        <v>473</v>
      </c>
      <c r="C406" s="20"/>
      <c r="D406" s="11"/>
      <c r="E406" s="12"/>
      <c r="F406" s="12"/>
      <c r="G406" s="12"/>
      <c r="H406" s="12"/>
    </row>
    <row r="407" spans="1:8" ht="12.75" x14ac:dyDescent="0.2">
      <c r="A407" s="20">
        <v>2</v>
      </c>
      <c r="B407" s="71" t="s">
        <v>474</v>
      </c>
      <c r="C407" s="20"/>
      <c r="D407" s="11"/>
      <c r="E407" s="12"/>
      <c r="F407" s="12"/>
      <c r="G407" s="12"/>
      <c r="H407" s="12"/>
    </row>
    <row r="408" spans="1:8" ht="12.75" x14ac:dyDescent="0.2">
      <c r="A408" s="20">
        <v>3</v>
      </c>
      <c r="B408" s="71" t="s">
        <v>475</v>
      </c>
      <c r="C408" s="20"/>
      <c r="D408" s="11"/>
      <c r="E408" s="12"/>
      <c r="F408" s="12"/>
      <c r="G408" s="12"/>
      <c r="H408" s="12"/>
    </row>
    <row r="409" spans="1:8" ht="12.75" x14ac:dyDescent="0.2">
      <c r="A409" s="20">
        <v>4</v>
      </c>
      <c r="B409" s="71" t="s">
        <v>476</v>
      </c>
      <c r="C409" s="20"/>
      <c r="D409" s="11"/>
      <c r="E409" s="12"/>
      <c r="F409" s="12"/>
      <c r="G409" s="12"/>
      <c r="H409" s="12"/>
    </row>
    <row r="410" spans="1:8" ht="12.75" x14ac:dyDescent="0.2">
      <c r="A410" s="20">
        <v>5</v>
      </c>
      <c r="B410" s="71" t="s">
        <v>477</v>
      </c>
    </row>
    <row r="411" spans="1:8" ht="12.75" x14ac:dyDescent="0.2">
      <c r="A411" s="20">
        <v>6</v>
      </c>
      <c r="B411" s="71" t="s">
        <v>478</v>
      </c>
    </row>
    <row r="412" spans="1:8" ht="37.5" customHeight="1" x14ac:dyDescent="0.2">
      <c r="A412" s="20">
        <v>7</v>
      </c>
      <c r="B412" s="71" t="s">
        <v>479</v>
      </c>
    </row>
    <row r="413" spans="1:8" ht="12.75" x14ac:dyDescent="0.2">
      <c r="A413" s="20">
        <v>8</v>
      </c>
      <c r="B413" s="71" t="s">
        <v>480</v>
      </c>
      <c r="C413" s="20"/>
      <c r="D413" s="11"/>
      <c r="E413" s="12"/>
      <c r="F413" s="12"/>
      <c r="G413" s="12"/>
      <c r="H413" s="12"/>
    </row>
    <row r="414" spans="1:8" ht="12.75" x14ac:dyDescent="0.2">
      <c r="A414" s="20">
        <v>9</v>
      </c>
      <c r="B414" s="72" t="s">
        <v>66</v>
      </c>
      <c r="C414" s="20"/>
      <c r="D414" s="11"/>
      <c r="E414" s="12"/>
      <c r="F414" s="12"/>
      <c r="G414" s="12"/>
      <c r="H414" s="12"/>
    </row>
    <row r="415" spans="1:8" ht="12.75" x14ac:dyDescent="0.2">
      <c r="A415" s="20">
        <v>10</v>
      </c>
      <c r="B415" s="72" t="s">
        <v>481</v>
      </c>
      <c r="C415" s="20"/>
      <c r="D415" s="11"/>
      <c r="E415" s="12"/>
      <c r="F415" s="12"/>
      <c r="G415" s="12"/>
      <c r="H415" s="12"/>
    </row>
    <row r="416" spans="1:8" ht="12.75" x14ac:dyDescent="0.2">
      <c r="A416" s="20">
        <v>11</v>
      </c>
      <c r="B416" s="72" t="s">
        <v>67</v>
      </c>
      <c r="C416" s="20"/>
      <c r="D416" s="11"/>
      <c r="E416" s="12"/>
      <c r="F416" s="12"/>
      <c r="G416" s="12"/>
      <c r="H416" s="12"/>
    </row>
    <row r="417" spans="1:8" ht="12.75" x14ac:dyDescent="0.2">
      <c r="A417" s="20">
        <v>12</v>
      </c>
      <c r="B417" s="71" t="s">
        <v>68</v>
      </c>
      <c r="C417" s="20"/>
      <c r="D417" s="11"/>
      <c r="E417" s="12"/>
      <c r="F417" s="12"/>
      <c r="G417" s="12"/>
      <c r="H417" s="12"/>
    </row>
    <row r="418" spans="1:8" ht="12.75" x14ac:dyDescent="0.2">
      <c r="A418" s="20">
        <v>13</v>
      </c>
      <c r="B418" s="71" t="s">
        <v>69</v>
      </c>
      <c r="C418" s="20"/>
      <c r="D418" s="11"/>
      <c r="E418" s="12"/>
      <c r="F418" s="12"/>
      <c r="G418" s="12"/>
      <c r="H418" s="12"/>
    </row>
    <row r="419" spans="1:8" ht="12.75" x14ac:dyDescent="0.2">
      <c r="A419" s="20"/>
      <c r="B419" s="63"/>
      <c r="C419" s="20"/>
      <c r="D419" s="11"/>
      <c r="E419" s="12"/>
      <c r="F419" s="12"/>
      <c r="G419" s="12"/>
      <c r="H419" s="12"/>
    </row>
    <row r="420" spans="1:8" ht="12.75" x14ac:dyDescent="0.2">
      <c r="A420" s="20"/>
      <c r="B420" s="79" t="s">
        <v>70</v>
      </c>
      <c r="C420" s="20"/>
      <c r="D420" s="11"/>
      <c r="E420" s="12"/>
      <c r="F420" s="12"/>
      <c r="G420" s="12"/>
      <c r="H420" s="12"/>
    </row>
    <row r="421" spans="1:8" ht="12.75" x14ac:dyDescent="0.2">
      <c r="A421" s="20">
        <v>1</v>
      </c>
      <c r="B421" s="73" t="s">
        <v>71</v>
      </c>
      <c r="C421" s="20"/>
      <c r="D421" s="11"/>
      <c r="E421" s="12"/>
      <c r="F421" s="12"/>
      <c r="G421" s="12"/>
      <c r="H421" s="12"/>
    </row>
    <row r="422" spans="1:8" x14ac:dyDescent="0.25">
      <c r="A422" s="20"/>
      <c r="C422" s="20"/>
      <c r="D422" s="11"/>
      <c r="E422" s="12"/>
      <c r="F422" s="12"/>
      <c r="G422" s="12"/>
      <c r="H422" s="12"/>
    </row>
    <row r="423" spans="1:8" ht="12.75" x14ac:dyDescent="0.2">
      <c r="A423" s="20"/>
      <c r="B423" s="15" t="s">
        <v>11</v>
      </c>
      <c r="C423" s="20"/>
      <c r="D423" s="11"/>
      <c r="E423" s="12"/>
      <c r="F423" s="12"/>
      <c r="G423" s="12"/>
      <c r="H423" s="12"/>
    </row>
    <row r="424" spans="1:8" ht="12.75" x14ac:dyDescent="0.2">
      <c r="A424" s="20"/>
      <c r="B424" s="21"/>
      <c r="C424" s="20"/>
      <c r="D424" s="11"/>
      <c r="E424" s="12"/>
      <c r="F424" s="12"/>
      <c r="G424" s="12"/>
      <c r="H424" s="12"/>
    </row>
    <row r="425" spans="1:8" ht="12.75" x14ac:dyDescent="0.2">
      <c r="A425" s="20">
        <v>1</v>
      </c>
      <c r="B425" s="21" t="s">
        <v>482</v>
      </c>
      <c r="C425" s="20"/>
      <c r="D425" s="11"/>
      <c r="E425" s="12"/>
      <c r="F425" s="12"/>
      <c r="G425" s="12"/>
      <c r="H425" s="12"/>
    </row>
    <row r="426" spans="1:8" ht="12.75" x14ac:dyDescent="0.2">
      <c r="A426" s="20">
        <v>2</v>
      </c>
      <c r="B426" s="21" t="s">
        <v>483</v>
      </c>
      <c r="C426" s="20"/>
      <c r="D426" s="11"/>
      <c r="E426" s="12"/>
      <c r="F426" s="12"/>
      <c r="G426" s="12"/>
      <c r="H426" s="12"/>
    </row>
    <row r="427" spans="1:8" ht="12.75" x14ac:dyDescent="0.2">
      <c r="A427" s="20">
        <v>3</v>
      </c>
      <c r="B427" s="21" t="s">
        <v>484</v>
      </c>
      <c r="C427" s="20"/>
      <c r="D427" s="11"/>
      <c r="E427" s="12"/>
      <c r="F427" s="12"/>
      <c r="G427" s="12"/>
      <c r="H427" s="12"/>
    </row>
    <row r="428" spans="1:8" ht="12.75" x14ac:dyDescent="0.2">
      <c r="A428" s="20">
        <v>4</v>
      </c>
      <c r="B428" s="21" t="s">
        <v>485</v>
      </c>
      <c r="C428" s="20"/>
      <c r="D428" s="11"/>
      <c r="E428" s="12"/>
      <c r="F428" s="12"/>
      <c r="G428" s="12"/>
      <c r="H428" s="12"/>
    </row>
    <row r="429" spans="1:8" ht="12.75" x14ac:dyDescent="0.2">
      <c r="A429" s="20">
        <v>5</v>
      </c>
      <c r="B429" s="21" t="s">
        <v>486</v>
      </c>
      <c r="C429" s="20"/>
      <c r="D429" s="11"/>
      <c r="E429" s="12"/>
      <c r="F429" s="12"/>
      <c r="G429" s="12"/>
      <c r="H429" s="12"/>
    </row>
    <row r="430" spans="1:8" ht="12.75" x14ac:dyDescent="0.2">
      <c r="A430" s="20">
        <v>6</v>
      </c>
      <c r="B430" s="21" t="s">
        <v>487</v>
      </c>
      <c r="C430" s="20"/>
      <c r="D430" s="11"/>
      <c r="E430" s="12"/>
      <c r="F430" s="12"/>
      <c r="G430" s="12"/>
      <c r="H430" s="12"/>
    </row>
    <row r="431" spans="1:8" ht="12.75" x14ac:dyDescent="0.2">
      <c r="A431" s="20">
        <v>7</v>
      </c>
      <c r="B431" s="21" t="s">
        <v>488</v>
      </c>
      <c r="C431" s="20"/>
      <c r="D431" s="11"/>
      <c r="E431" s="12"/>
      <c r="F431" s="12"/>
      <c r="G431" s="12"/>
      <c r="H431" s="12"/>
    </row>
    <row r="432" spans="1:8" ht="12.75" x14ac:dyDescent="0.2">
      <c r="A432" s="20">
        <v>8</v>
      </c>
      <c r="B432" s="21" t="s">
        <v>489</v>
      </c>
      <c r="C432" s="20"/>
      <c r="D432" s="11"/>
      <c r="E432" s="12"/>
      <c r="F432" s="12"/>
      <c r="G432" s="12"/>
      <c r="H432" s="12"/>
    </row>
    <row r="433" spans="1:8" ht="12.75" x14ac:dyDescent="0.2">
      <c r="A433" s="20">
        <v>9</v>
      </c>
      <c r="B433" s="21" t="s">
        <v>490</v>
      </c>
      <c r="C433" s="20"/>
      <c r="D433" s="11"/>
      <c r="E433" s="12"/>
      <c r="F433" s="12"/>
      <c r="G433" s="12"/>
      <c r="H433" s="12"/>
    </row>
    <row r="434" spans="1:8" ht="12.75" x14ac:dyDescent="0.2">
      <c r="A434" s="20">
        <v>10</v>
      </c>
      <c r="B434" s="21" t="s">
        <v>491</v>
      </c>
      <c r="C434" s="20"/>
      <c r="D434" s="11"/>
      <c r="E434" s="12"/>
      <c r="F434" s="12"/>
      <c r="G434" s="12"/>
      <c r="H434" s="12"/>
    </row>
    <row r="435" spans="1:8" ht="12.75" x14ac:dyDescent="0.2">
      <c r="A435" s="20">
        <v>11</v>
      </c>
      <c r="B435" s="21" t="s">
        <v>492</v>
      </c>
      <c r="C435" s="20"/>
      <c r="D435" s="11"/>
      <c r="E435" s="12"/>
      <c r="F435" s="12"/>
      <c r="G435" s="12"/>
      <c r="H435" s="12"/>
    </row>
    <row r="436" spans="1:8" ht="12.75" x14ac:dyDescent="0.2">
      <c r="A436" s="20">
        <v>12</v>
      </c>
      <c r="B436" s="72" t="s">
        <v>493</v>
      </c>
      <c r="C436" s="20"/>
      <c r="D436" s="11"/>
      <c r="E436" s="12"/>
      <c r="F436" s="12"/>
      <c r="G436" s="12"/>
      <c r="H436" s="12"/>
    </row>
    <row r="437" spans="1:8" ht="12.75" x14ac:dyDescent="0.2">
      <c r="A437" s="20">
        <v>13</v>
      </c>
      <c r="B437" s="21" t="s">
        <v>494</v>
      </c>
      <c r="C437" s="20"/>
      <c r="D437" s="11"/>
      <c r="E437" s="12"/>
      <c r="F437" s="12"/>
      <c r="G437" s="12"/>
      <c r="H437" s="12"/>
    </row>
    <row r="438" spans="1:8" ht="12.75" x14ac:dyDescent="0.2">
      <c r="A438" s="20">
        <v>14</v>
      </c>
      <c r="B438" s="21" t="s">
        <v>495</v>
      </c>
      <c r="C438" s="20"/>
      <c r="D438" s="11"/>
      <c r="E438" s="12"/>
      <c r="F438" s="12"/>
      <c r="G438" s="12"/>
      <c r="H438" s="12"/>
    </row>
    <row r="439" spans="1:8" ht="12.75" x14ac:dyDescent="0.2">
      <c r="A439" s="20">
        <v>15</v>
      </c>
      <c r="B439" s="21" t="s">
        <v>496</v>
      </c>
      <c r="C439" s="20"/>
      <c r="D439" s="11"/>
      <c r="E439" s="12"/>
      <c r="F439" s="12"/>
      <c r="G439" s="12"/>
      <c r="H439" s="12"/>
    </row>
    <row r="440" spans="1:8" ht="12.75" x14ac:dyDescent="0.2">
      <c r="A440" s="20">
        <v>16</v>
      </c>
      <c r="B440" s="21" t="s">
        <v>497</v>
      </c>
      <c r="C440" s="20"/>
      <c r="D440" s="11"/>
      <c r="E440" s="12"/>
      <c r="F440" s="12"/>
      <c r="G440" s="12"/>
      <c r="H440" s="12"/>
    </row>
    <row r="441" spans="1:8" ht="12.75" x14ac:dyDescent="0.2">
      <c r="A441" s="20">
        <v>17</v>
      </c>
      <c r="B441" s="21" t="s">
        <v>498</v>
      </c>
      <c r="C441" s="20"/>
      <c r="D441" s="11"/>
      <c r="E441" s="12"/>
      <c r="F441" s="12"/>
      <c r="G441" s="12"/>
      <c r="H441" s="12"/>
    </row>
    <row r="442" spans="1:8" ht="12.75" x14ac:dyDescent="0.2">
      <c r="A442" s="20">
        <v>18</v>
      </c>
      <c r="B442" s="21" t="s">
        <v>499</v>
      </c>
      <c r="C442" s="20"/>
      <c r="D442" s="11"/>
      <c r="E442" s="12"/>
      <c r="F442" s="12"/>
      <c r="G442" s="12"/>
      <c r="H442" s="12"/>
    </row>
    <row r="443" spans="1:8" ht="12.75" x14ac:dyDescent="0.2">
      <c r="A443" s="20">
        <v>19</v>
      </c>
      <c r="B443" s="21" t="s">
        <v>500</v>
      </c>
      <c r="C443" s="20"/>
      <c r="D443" s="11"/>
      <c r="E443" s="12"/>
      <c r="F443" s="12"/>
      <c r="G443" s="12"/>
      <c r="H443" s="12"/>
    </row>
    <row r="444" spans="1:8" ht="12.75" x14ac:dyDescent="0.2">
      <c r="A444" s="20">
        <v>20</v>
      </c>
      <c r="B444" s="21" t="s">
        <v>501</v>
      </c>
      <c r="C444" s="20"/>
      <c r="D444" s="11"/>
      <c r="E444" s="12"/>
      <c r="F444" s="12"/>
      <c r="G444" s="12"/>
      <c r="H444" s="12"/>
    </row>
    <row r="445" spans="1:8" ht="12.75" x14ac:dyDescent="0.2">
      <c r="A445" s="20">
        <v>21</v>
      </c>
      <c r="B445" s="21" t="s">
        <v>502</v>
      </c>
      <c r="C445" s="20"/>
      <c r="D445" s="11"/>
      <c r="E445" s="12"/>
      <c r="F445" s="12"/>
      <c r="G445" s="12"/>
      <c r="H445" s="12"/>
    </row>
    <row r="446" spans="1:8" ht="12.75" x14ac:dyDescent="0.2">
      <c r="A446" s="20">
        <v>22</v>
      </c>
      <c r="B446" s="31" t="s">
        <v>72</v>
      </c>
      <c r="C446" s="20"/>
      <c r="D446" s="11"/>
      <c r="E446" s="12"/>
      <c r="F446" s="12"/>
      <c r="G446" s="12"/>
      <c r="H446" s="12"/>
    </row>
    <row r="447" spans="1:8" ht="12.75" x14ac:dyDescent="0.2">
      <c r="A447" s="20">
        <v>23</v>
      </c>
      <c r="B447" s="72" t="s">
        <v>73</v>
      </c>
      <c r="C447" s="20"/>
      <c r="D447" s="11"/>
      <c r="E447" s="12"/>
      <c r="F447" s="12"/>
      <c r="G447" s="12"/>
      <c r="H447" s="12"/>
    </row>
    <row r="448" spans="1:8" ht="12.75" x14ac:dyDescent="0.2">
      <c r="A448" s="95" t="s">
        <v>242</v>
      </c>
      <c r="B448" s="96"/>
      <c r="C448" s="20"/>
      <c r="D448" s="11"/>
      <c r="E448" s="12"/>
      <c r="F448" s="12"/>
      <c r="G448" s="12"/>
      <c r="H448" s="12"/>
    </row>
    <row r="449" spans="1:16" ht="12.75" x14ac:dyDescent="0.2">
      <c r="A449" s="20"/>
      <c r="B449" s="20" t="s">
        <v>38</v>
      </c>
      <c r="C449" s="20"/>
      <c r="D449" s="11"/>
      <c r="E449" s="12"/>
      <c r="F449" s="12"/>
      <c r="G449" s="12"/>
      <c r="H449" s="12"/>
    </row>
    <row r="450" spans="1:16" ht="12.75" x14ac:dyDescent="0.2">
      <c r="A450" s="20">
        <v>1</v>
      </c>
      <c r="B450" s="19" t="s">
        <v>503</v>
      </c>
      <c r="C450" s="20"/>
      <c r="D450" s="11"/>
      <c r="E450" s="12"/>
      <c r="F450" s="12"/>
      <c r="G450" s="12"/>
      <c r="H450" s="12"/>
      <c r="P450" s="91"/>
    </row>
    <row r="451" spans="1:16" ht="12.75" x14ac:dyDescent="0.2">
      <c r="A451" s="20">
        <v>2</v>
      </c>
      <c r="B451" s="19" t="s">
        <v>504</v>
      </c>
      <c r="C451" s="20"/>
      <c r="D451" s="11"/>
      <c r="E451" s="12"/>
      <c r="F451" s="12"/>
      <c r="G451" s="12"/>
      <c r="H451" s="12"/>
    </row>
    <row r="452" spans="1:16" ht="12.75" x14ac:dyDescent="0.2">
      <c r="A452" s="20"/>
      <c r="B452" s="21"/>
      <c r="C452" s="20"/>
      <c r="D452" s="11"/>
      <c r="E452" s="12"/>
      <c r="F452" s="12"/>
      <c r="G452" s="12"/>
      <c r="H452" s="12"/>
    </row>
    <row r="453" spans="1:16" ht="12.75" x14ac:dyDescent="0.2">
      <c r="A453" s="20"/>
      <c r="B453" s="20" t="s">
        <v>40</v>
      </c>
      <c r="C453" s="20"/>
      <c r="D453" s="11"/>
      <c r="E453" s="12"/>
      <c r="F453" s="12"/>
      <c r="G453" s="12"/>
      <c r="H453" s="12"/>
    </row>
    <row r="454" spans="1:16" ht="12.75" x14ac:dyDescent="0.2">
      <c r="A454" s="15">
        <v>1</v>
      </c>
      <c r="B454" s="65" t="s">
        <v>505</v>
      </c>
      <c r="C454" s="20"/>
      <c r="D454" s="11"/>
      <c r="E454" s="12"/>
      <c r="F454" s="12"/>
      <c r="G454" s="12"/>
      <c r="H454" s="12"/>
    </row>
    <row r="455" spans="1:16" ht="12.75" x14ac:dyDescent="0.2">
      <c r="A455" s="20"/>
      <c r="B455" s="21"/>
      <c r="C455" s="20"/>
      <c r="D455" s="11"/>
      <c r="E455" s="12"/>
      <c r="F455" s="12"/>
      <c r="G455" s="12"/>
      <c r="H455" s="12"/>
    </row>
    <row r="456" spans="1:16" ht="12.75" x14ac:dyDescent="0.2">
      <c r="A456" s="20"/>
      <c r="B456" s="20" t="s">
        <v>42</v>
      </c>
      <c r="C456" s="20"/>
      <c r="D456" s="11"/>
      <c r="E456" s="12"/>
      <c r="F456" s="12"/>
      <c r="G456" s="12"/>
      <c r="H456" s="12"/>
    </row>
    <row r="457" spans="1:16" ht="12.75" x14ac:dyDescent="0.2">
      <c r="A457" s="14">
        <v>1</v>
      </c>
      <c r="B457" s="66" t="s">
        <v>506</v>
      </c>
      <c r="C457" s="20"/>
      <c r="D457" s="11"/>
      <c r="E457" s="12"/>
      <c r="F457" s="12"/>
      <c r="G457" s="12"/>
      <c r="H457" s="12"/>
    </row>
    <row r="458" spans="1:16" ht="12.75" x14ac:dyDescent="0.2">
      <c r="A458" s="14">
        <v>2</v>
      </c>
      <c r="B458" s="66" t="s">
        <v>507</v>
      </c>
      <c r="C458" s="20"/>
      <c r="D458" s="11"/>
      <c r="E458" s="12"/>
      <c r="F458" s="12"/>
      <c r="G458" s="12"/>
      <c r="H458" s="12"/>
    </row>
    <row r="459" spans="1:16" ht="12.75" x14ac:dyDescent="0.2">
      <c r="A459" s="14">
        <v>3</v>
      </c>
      <c r="B459" s="66" t="s">
        <v>508</v>
      </c>
      <c r="C459" s="20"/>
      <c r="D459" s="11"/>
      <c r="E459" s="12"/>
      <c r="F459" s="12"/>
      <c r="G459" s="12"/>
      <c r="H459" s="12"/>
    </row>
    <row r="460" spans="1:16" ht="12.75" x14ac:dyDescent="0.2">
      <c r="A460" s="14">
        <v>4</v>
      </c>
      <c r="B460" s="66" t="s">
        <v>509</v>
      </c>
      <c r="C460" s="20"/>
      <c r="D460" s="11"/>
      <c r="E460" s="12"/>
      <c r="F460" s="12"/>
      <c r="G460" s="12"/>
      <c r="H460" s="12"/>
    </row>
    <row r="461" spans="1:16" ht="12.75" x14ac:dyDescent="0.2">
      <c r="A461" s="14">
        <v>5</v>
      </c>
      <c r="B461" s="66" t="s">
        <v>510</v>
      </c>
      <c r="C461" s="20"/>
      <c r="D461" s="11"/>
      <c r="E461" s="12"/>
      <c r="F461" s="12"/>
      <c r="G461" s="12"/>
      <c r="H461" s="12"/>
    </row>
    <row r="462" spans="1:16" ht="12.75" x14ac:dyDescent="0.2">
      <c r="A462" s="14">
        <v>6</v>
      </c>
      <c r="B462" s="66" t="s">
        <v>511</v>
      </c>
      <c r="C462" s="20"/>
      <c r="D462" s="11"/>
      <c r="E462" s="12"/>
      <c r="F462" s="12"/>
      <c r="G462" s="12"/>
      <c r="H462" s="12"/>
    </row>
    <row r="463" spans="1:16" ht="12.75" x14ac:dyDescent="0.2">
      <c r="A463" s="14">
        <v>7</v>
      </c>
      <c r="B463" s="66" t="s">
        <v>512</v>
      </c>
      <c r="C463" s="20"/>
      <c r="D463" s="11"/>
      <c r="E463" s="12"/>
      <c r="F463" s="12"/>
      <c r="G463" s="12"/>
      <c r="H463" s="12"/>
    </row>
    <row r="464" spans="1:16" ht="12.75" x14ac:dyDescent="0.2">
      <c r="A464" s="14">
        <v>8</v>
      </c>
      <c r="B464" s="66" t="s">
        <v>513</v>
      </c>
      <c r="C464" s="20"/>
      <c r="D464" s="11"/>
      <c r="E464" s="12"/>
      <c r="F464" s="12"/>
      <c r="G464" s="12"/>
      <c r="H464" s="12"/>
    </row>
    <row r="465" spans="1:16" ht="12.75" x14ac:dyDescent="0.2">
      <c r="A465" s="14">
        <v>9</v>
      </c>
      <c r="B465" s="66" t="s">
        <v>514</v>
      </c>
      <c r="C465" s="20"/>
      <c r="D465" s="11"/>
      <c r="E465" s="12"/>
      <c r="F465" s="12"/>
      <c r="G465" s="12"/>
      <c r="H465" s="12"/>
    </row>
    <row r="466" spans="1:16" ht="12.75" x14ac:dyDescent="0.2">
      <c r="A466" s="14">
        <v>10</v>
      </c>
      <c r="B466" s="66" t="s">
        <v>515</v>
      </c>
      <c r="C466" s="20"/>
      <c r="D466" s="11"/>
      <c r="E466" s="12"/>
      <c r="F466" s="12"/>
      <c r="G466" s="12"/>
      <c r="H466" s="12"/>
    </row>
    <row r="467" spans="1:16" ht="12.75" x14ac:dyDescent="0.2">
      <c r="A467" s="14">
        <v>11</v>
      </c>
      <c r="B467" s="66" t="s">
        <v>516</v>
      </c>
      <c r="C467" s="20"/>
      <c r="D467" s="11"/>
      <c r="E467" s="12"/>
      <c r="F467" s="12"/>
      <c r="G467" s="12"/>
      <c r="H467" s="12"/>
    </row>
    <row r="468" spans="1:16" ht="12.75" x14ac:dyDescent="0.2">
      <c r="A468" s="14">
        <v>12</v>
      </c>
      <c r="B468" s="66" t="s">
        <v>517</v>
      </c>
      <c r="C468" s="20"/>
      <c r="D468" s="11"/>
      <c r="E468" s="12"/>
      <c r="F468" s="12"/>
      <c r="G468" s="12"/>
      <c r="H468" s="12"/>
    </row>
    <row r="469" spans="1:16" ht="12.75" x14ac:dyDescent="0.2">
      <c r="A469" s="14">
        <v>13</v>
      </c>
      <c r="B469" s="66" t="s">
        <v>518</v>
      </c>
      <c r="C469" s="20"/>
      <c r="D469" s="11"/>
      <c r="E469" s="12"/>
      <c r="F469" s="12"/>
      <c r="G469" s="12"/>
      <c r="H469" s="12"/>
    </row>
    <row r="470" spans="1:16" ht="12.75" x14ac:dyDescent="0.2">
      <c r="A470" s="14">
        <v>14</v>
      </c>
      <c r="B470" s="66" t="s">
        <v>519</v>
      </c>
      <c r="C470" s="20"/>
      <c r="D470" s="11"/>
      <c r="E470" s="12"/>
      <c r="F470" s="12"/>
      <c r="G470" s="12"/>
      <c r="H470" s="12"/>
    </row>
    <row r="471" spans="1:16" ht="12.75" x14ac:dyDescent="0.2">
      <c r="A471" s="14">
        <v>15</v>
      </c>
      <c r="B471" s="66" t="s">
        <v>520</v>
      </c>
      <c r="C471" s="20"/>
      <c r="D471" s="11"/>
      <c r="E471" s="12"/>
      <c r="F471" s="12"/>
      <c r="G471" s="12"/>
      <c r="H471" s="12"/>
    </row>
    <row r="472" spans="1:16" ht="12.75" x14ac:dyDescent="0.2">
      <c r="A472" s="14">
        <v>16</v>
      </c>
      <c r="B472" s="66" t="s">
        <v>521</v>
      </c>
      <c r="C472" s="20"/>
      <c r="D472" s="11"/>
      <c r="E472" s="12"/>
      <c r="F472" s="12"/>
      <c r="G472" s="12"/>
      <c r="H472" s="12"/>
    </row>
    <row r="473" spans="1:16" ht="12.75" x14ac:dyDescent="0.2">
      <c r="A473" s="14">
        <v>17</v>
      </c>
      <c r="B473" s="66" t="s">
        <v>523</v>
      </c>
      <c r="C473" s="20"/>
      <c r="D473" s="11"/>
      <c r="E473" s="12"/>
      <c r="F473" s="12"/>
      <c r="G473" s="12"/>
      <c r="H473" s="12"/>
    </row>
    <row r="474" spans="1:16" ht="25.5" customHeight="1" x14ac:dyDescent="0.2">
      <c r="A474" s="14">
        <v>18</v>
      </c>
      <c r="B474" s="66" t="s">
        <v>522</v>
      </c>
      <c r="C474" s="20"/>
      <c r="D474" s="11"/>
      <c r="E474" s="12"/>
      <c r="F474" s="12"/>
      <c r="G474" s="12"/>
      <c r="H474" s="12"/>
      <c r="P474" s="75"/>
    </row>
    <row r="475" spans="1:16" ht="12.75" x14ac:dyDescent="0.2">
      <c r="A475" s="14">
        <v>19</v>
      </c>
      <c r="B475" s="9" t="s">
        <v>524</v>
      </c>
      <c r="C475" s="20"/>
      <c r="D475" s="11"/>
      <c r="E475" s="12"/>
      <c r="F475" s="12"/>
      <c r="G475" s="12"/>
      <c r="H475" s="12"/>
      <c r="P475" s="75"/>
    </row>
    <row r="476" spans="1:16" s="64" customFormat="1" ht="12.75" x14ac:dyDescent="0.2">
      <c r="A476" s="20"/>
      <c r="B476" s="20" t="s">
        <v>8</v>
      </c>
      <c r="C476" s="20" t="s">
        <v>65</v>
      </c>
      <c r="D476" s="11"/>
      <c r="E476" s="12"/>
      <c r="F476" s="12"/>
      <c r="G476" s="12"/>
      <c r="H476" s="12"/>
      <c r="I476" s="2"/>
      <c r="J476" s="1"/>
      <c r="K476" s="1"/>
      <c r="L476" s="1"/>
      <c r="M476" s="1"/>
      <c r="N476" s="1"/>
      <c r="O476" s="1"/>
    </row>
    <row r="477" spans="1:16" ht="12.75" x14ac:dyDescent="0.2">
      <c r="A477" s="20">
        <v>1</v>
      </c>
      <c r="B477" s="21" t="s">
        <v>525</v>
      </c>
      <c r="C477" s="20"/>
      <c r="D477" s="11"/>
      <c r="E477" s="12"/>
      <c r="F477" s="12"/>
      <c r="G477" s="12"/>
      <c r="H477" s="12"/>
      <c r="P477" s="75"/>
    </row>
    <row r="478" spans="1:16" ht="12.75" x14ac:dyDescent="0.2">
      <c r="A478" s="20">
        <v>2</v>
      </c>
      <c r="B478" s="31" t="s">
        <v>74</v>
      </c>
      <c r="C478" s="20"/>
      <c r="D478" s="11"/>
      <c r="E478" s="12"/>
      <c r="F478" s="12"/>
      <c r="G478" s="12"/>
      <c r="H478" s="12"/>
      <c r="P478" s="75"/>
    </row>
    <row r="479" spans="1:16" ht="12.75" x14ac:dyDescent="0.2">
      <c r="A479" s="20">
        <v>3</v>
      </c>
      <c r="B479" s="31" t="s">
        <v>75</v>
      </c>
      <c r="C479" s="20"/>
      <c r="D479" s="11"/>
      <c r="E479" s="12"/>
      <c r="F479" s="12"/>
      <c r="G479" s="12"/>
      <c r="H479" s="12"/>
      <c r="P479" s="75"/>
    </row>
    <row r="480" spans="1:16" ht="12.75" x14ac:dyDescent="0.2">
      <c r="A480" s="20">
        <v>4</v>
      </c>
      <c r="B480" s="31" t="s">
        <v>526</v>
      </c>
      <c r="C480" s="20"/>
      <c r="D480" s="11"/>
      <c r="E480" s="12"/>
      <c r="F480" s="12"/>
      <c r="G480" s="12"/>
      <c r="H480" s="12"/>
      <c r="P480" s="75"/>
    </row>
    <row r="481" spans="1:16" ht="12.75" x14ac:dyDescent="0.2">
      <c r="A481" s="20">
        <v>5</v>
      </c>
      <c r="B481" s="31" t="s">
        <v>76</v>
      </c>
      <c r="C481" s="20"/>
      <c r="D481" s="11"/>
      <c r="E481" s="12"/>
      <c r="F481" s="12"/>
      <c r="G481" s="12"/>
      <c r="H481" s="12"/>
      <c r="P481" s="75"/>
    </row>
    <row r="482" spans="1:16" ht="12.75" x14ac:dyDescent="0.2">
      <c r="A482" s="20">
        <v>6</v>
      </c>
      <c r="B482" s="31" t="s">
        <v>77</v>
      </c>
      <c r="C482" s="20"/>
      <c r="D482" s="11"/>
      <c r="E482" s="12"/>
      <c r="F482" s="12"/>
      <c r="G482" s="12"/>
      <c r="H482" s="12"/>
      <c r="P482" s="75"/>
    </row>
    <row r="483" spans="1:16" ht="12.75" x14ac:dyDescent="0.2">
      <c r="A483" s="20">
        <v>7</v>
      </c>
      <c r="B483" s="31" t="s">
        <v>78</v>
      </c>
      <c r="C483" s="20"/>
      <c r="D483" s="11"/>
      <c r="E483" s="12"/>
      <c r="F483" s="12"/>
      <c r="G483" s="12"/>
      <c r="H483" s="12"/>
      <c r="P483" s="75"/>
    </row>
    <row r="484" spans="1:16" ht="12.75" x14ac:dyDescent="0.2">
      <c r="A484" s="20"/>
      <c r="B484" s="31"/>
      <c r="C484" s="20"/>
      <c r="D484" s="11"/>
      <c r="E484" s="12"/>
      <c r="F484" s="12"/>
      <c r="G484" s="12"/>
      <c r="H484" s="12"/>
      <c r="P484" s="75"/>
    </row>
    <row r="485" spans="1:16" ht="12.75" x14ac:dyDescent="0.2">
      <c r="A485" s="20"/>
      <c r="B485" s="31" t="s">
        <v>109</v>
      </c>
      <c r="C485" s="20"/>
      <c r="D485" s="11"/>
      <c r="E485" s="12"/>
      <c r="F485" s="12"/>
      <c r="G485" s="12"/>
      <c r="H485" s="12"/>
      <c r="P485" s="75"/>
    </row>
    <row r="486" spans="1:16" s="45" customFormat="1" ht="12" customHeight="1" x14ac:dyDescent="0.2">
      <c r="A486" s="20">
        <v>1</v>
      </c>
      <c r="B486" s="31" t="s">
        <v>527</v>
      </c>
      <c r="C486" s="38"/>
      <c r="D486" s="46"/>
      <c r="E486" s="47"/>
      <c r="F486" s="47"/>
      <c r="G486" s="47"/>
      <c r="H486" s="47"/>
      <c r="I486" s="48"/>
      <c r="P486" s="76"/>
    </row>
    <row r="487" spans="1:16" ht="12.75" x14ac:dyDescent="0.2">
      <c r="A487" s="20"/>
      <c r="B487" s="21"/>
      <c r="C487" s="20"/>
      <c r="D487" s="11"/>
      <c r="E487" s="12"/>
      <c r="F487" s="12"/>
      <c r="G487" s="12"/>
      <c r="H487" s="12"/>
      <c r="P487" s="76"/>
    </row>
    <row r="488" spans="1:16" ht="12.75" x14ac:dyDescent="0.2">
      <c r="A488" s="20"/>
      <c r="B488" s="20" t="s">
        <v>10</v>
      </c>
      <c r="C488" s="20"/>
      <c r="D488" s="11"/>
      <c r="E488" s="12"/>
      <c r="F488" s="12"/>
      <c r="G488" s="12"/>
      <c r="H488" s="12"/>
      <c r="P488" s="76"/>
    </row>
    <row r="489" spans="1:16" ht="12.75" x14ac:dyDescent="0.2">
      <c r="A489" s="20">
        <v>1</v>
      </c>
      <c r="B489" s="67" t="s">
        <v>550</v>
      </c>
      <c r="C489" s="20"/>
      <c r="D489" s="11"/>
      <c r="E489" s="12"/>
      <c r="F489" s="12"/>
      <c r="G489" s="12"/>
      <c r="H489" s="12"/>
      <c r="P489" s="75"/>
    </row>
    <row r="490" spans="1:16" ht="12.75" x14ac:dyDescent="0.2">
      <c r="A490" s="20"/>
      <c r="B490" s="24"/>
      <c r="C490" s="20"/>
      <c r="D490" s="11"/>
      <c r="E490" s="12"/>
      <c r="F490" s="12"/>
      <c r="G490" s="12"/>
      <c r="H490" s="12"/>
      <c r="P490" s="75"/>
    </row>
    <row r="491" spans="1:16" ht="12.75" x14ac:dyDescent="0.2">
      <c r="A491" s="20"/>
      <c r="B491" s="15" t="s">
        <v>11</v>
      </c>
      <c r="C491" s="20"/>
      <c r="D491" s="11"/>
      <c r="E491" s="12"/>
      <c r="F491" s="12"/>
      <c r="G491" s="12"/>
      <c r="H491" s="12"/>
      <c r="P491" s="75"/>
    </row>
    <row r="492" spans="1:16" ht="12.75" x14ac:dyDescent="0.2">
      <c r="A492" s="20"/>
      <c r="B492" s="21"/>
      <c r="C492" s="20"/>
      <c r="D492" s="11"/>
      <c r="E492" s="12"/>
      <c r="F492" s="12"/>
      <c r="G492" s="12"/>
      <c r="H492" s="12"/>
      <c r="P492" s="76"/>
    </row>
    <row r="493" spans="1:16" ht="12.75" x14ac:dyDescent="0.2">
      <c r="A493" s="20">
        <v>1</v>
      </c>
      <c r="B493" s="21" t="s">
        <v>528</v>
      </c>
      <c r="C493" s="20"/>
      <c r="D493" s="11"/>
      <c r="E493" s="12"/>
      <c r="F493" s="12"/>
      <c r="G493" s="12"/>
      <c r="H493" s="12"/>
      <c r="P493" s="75"/>
    </row>
    <row r="494" spans="1:16" ht="12.75" x14ac:dyDescent="0.2">
      <c r="A494" s="20">
        <v>2</v>
      </c>
      <c r="B494" s="21" t="s">
        <v>529</v>
      </c>
      <c r="C494" s="20"/>
      <c r="D494" s="11"/>
      <c r="E494" s="12"/>
      <c r="F494" s="12"/>
      <c r="G494" s="12"/>
      <c r="H494" s="12"/>
      <c r="P494" s="75"/>
    </row>
    <row r="495" spans="1:16" ht="12.75" x14ac:dyDescent="0.2">
      <c r="A495" s="20">
        <v>3</v>
      </c>
      <c r="B495" s="21" t="s">
        <v>530</v>
      </c>
      <c r="C495" s="20"/>
      <c r="D495" s="11"/>
      <c r="E495" s="12"/>
      <c r="F495" s="12"/>
      <c r="G495" s="12"/>
      <c r="H495" s="12"/>
      <c r="P495" s="75"/>
    </row>
    <row r="496" spans="1:16" ht="12.75" x14ac:dyDescent="0.2">
      <c r="A496" s="20">
        <v>4</v>
      </c>
      <c r="B496" s="21" t="s">
        <v>531</v>
      </c>
      <c r="C496" s="20"/>
      <c r="D496" s="11"/>
      <c r="E496" s="12"/>
      <c r="F496" s="12"/>
      <c r="G496" s="12"/>
      <c r="H496" s="12"/>
      <c r="P496" s="75"/>
    </row>
    <row r="497" spans="1:16" ht="12.75" x14ac:dyDescent="0.2">
      <c r="A497" s="20">
        <v>5</v>
      </c>
      <c r="B497" s="21" t="s">
        <v>532</v>
      </c>
      <c r="C497" s="20"/>
      <c r="D497" s="11"/>
      <c r="E497" s="12"/>
      <c r="F497" s="12"/>
      <c r="G497" s="12"/>
      <c r="H497" s="12"/>
      <c r="P497" s="75"/>
    </row>
    <row r="498" spans="1:16" ht="12.75" x14ac:dyDescent="0.2">
      <c r="A498" s="20">
        <v>6</v>
      </c>
      <c r="B498" s="21" t="s">
        <v>533</v>
      </c>
      <c r="C498" s="20"/>
      <c r="D498" s="11"/>
      <c r="E498" s="12"/>
      <c r="F498" s="12"/>
      <c r="G498" s="12"/>
      <c r="H498" s="12"/>
      <c r="P498" s="75"/>
    </row>
    <row r="499" spans="1:16" ht="12.75" x14ac:dyDescent="0.2">
      <c r="A499" s="20">
        <v>7</v>
      </c>
      <c r="B499" s="21" t="s">
        <v>534</v>
      </c>
      <c r="C499" s="20"/>
      <c r="D499" s="11"/>
      <c r="E499" s="12"/>
      <c r="F499" s="12"/>
      <c r="G499" s="12"/>
      <c r="H499" s="12"/>
      <c r="P499" s="75"/>
    </row>
    <row r="500" spans="1:16" ht="12.75" x14ac:dyDescent="0.2">
      <c r="A500" s="20">
        <v>8</v>
      </c>
      <c r="B500" s="21" t="s">
        <v>79</v>
      </c>
      <c r="C500" s="20"/>
      <c r="D500" s="11"/>
      <c r="E500" s="12"/>
      <c r="F500" s="12"/>
      <c r="G500" s="12"/>
      <c r="H500" s="12"/>
      <c r="P500" s="75"/>
    </row>
    <row r="501" spans="1:16" ht="12.75" x14ac:dyDescent="0.2">
      <c r="A501" s="20">
        <v>9</v>
      </c>
      <c r="B501" s="21" t="s">
        <v>80</v>
      </c>
      <c r="C501" s="20"/>
      <c r="D501" s="11"/>
      <c r="E501" s="12"/>
      <c r="F501" s="12"/>
      <c r="G501" s="12"/>
      <c r="H501" s="12"/>
      <c r="P501" s="75"/>
    </row>
    <row r="502" spans="1:16" ht="12.75" x14ac:dyDescent="0.2">
      <c r="A502" s="20">
        <v>10</v>
      </c>
      <c r="B502" s="21" t="s">
        <v>535</v>
      </c>
      <c r="C502" s="20"/>
      <c r="D502" s="11"/>
      <c r="E502" s="12"/>
      <c r="F502" s="12"/>
      <c r="G502" s="12"/>
      <c r="H502" s="12"/>
      <c r="P502" s="75"/>
    </row>
    <row r="503" spans="1:16" ht="12.75" x14ac:dyDescent="0.2">
      <c r="A503" s="20">
        <v>11</v>
      </c>
      <c r="B503" s="21" t="s">
        <v>81</v>
      </c>
      <c r="C503" s="20"/>
      <c r="D503" s="11"/>
      <c r="E503" s="12"/>
      <c r="F503" s="12"/>
      <c r="G503" s="12"/>
      <c r="H503" s="12"/>
      <c r="P503" s="75"/>
    </row>
    <row r="504" spans="1:16" ht="12.75" x14ac:dyDescent="0.2">
      <c r="A504" s="20">
        <v>12</v>
      </c>
      <c r="B504" s="21" t="s">
        <v>82</v>
      </c>
      <c r="C504" s="20"/>
      <c r="D504" s="11"/>
      <c r="E504" s="12"/>
      <c r="F504" s="12"/>
      <c r="G504" s="12"/>
      <c r="H504" s="12"/>
      <c r="P504" s="75"/>
    </row>
    <row r="505" spans="1:16" ht="12.75" x14ac:dyDescent="0.2">
      <c r="A505" s="20">
        <v>13</v>
      </c>
      <c r="B505" s="21" t="s">
        <v>83</v>
      </c>
      <c r="C505" s="20"/>
      <c r="D505" s="11"/>
      <c r="E505" s="12"/>
      <c r="F505" s="12"/>
      <c r="G505" s="12"/>
      <c r="H505" s="12"/>
      <c r="P505" s="75"/>
    </row>
    <row r="506" spans="1:16" ht="12.75" x14ac:dyDescent="0.2">
      <c r="A506" s="20">
        <v>14</v>
      </c>
      <c r="B506" s="21" t="s">
        <v>84</v>
      </c>
      <c r="C506" s="20"/>
      <c r="D506" s="11"/>
      <c r="E506" s="12"/>
      <c r="F506" s="12"/>
      <c r="G506" s="12"/>
      <c r="H506" s="12"/>
      <c r="P506" s="75"/>
    </row>
    <row r="507" spans="1:16" ht="12.75" x14ac:dyDescent="0.2">
      <c r="A507" s="20">
        <v>15</v>
      </c>
      <c r="B507" s="21" t="s">
        <v>536</v>
      </c>
      <c r="C507" s="20"/>
      <c r="D507" s="11"/>
      <c r="E507" s="12"/>
      <c r="F507" s="12"/>
      <c r="G507" s="12"/>
      <c r="H507" s="12"/>
      <c r="P507" s="75"/>
    </row>
    <row r="508" spans="1:16" ht="12.75" x14ac:dyDescent="0.2">
      <c r="A508" s="20">
        <v>16</v>
      </c>
      <c r="B508" s="21" t="s">
        <v>85</v>
      </c>
      <c r="C508" s="20"/>
      <c r="D508" s="11"/>
      <c r="E508" s="12"/>
      <c r="F508" s="12"/>
      <c r="G508" s="12"/>
      <c r="H508" s="12"/>
      <c r="P508" s="75"/>
    </row>
    <row r="509" spans="1:16" ht="12.75" x14ac:dyDescent="0.2">
      <c r="A509" s="20">
        <v>17</v>
      </c>
      <c r="B509" s="21" t="s">
        <v>537</v>
      </c>
      <c r="C509" s="20"/>
      <c r="D509" s="11"/>
      <c r="E509" s="12"/>
      <c r="F509" s="12"/>
      <c r="G509" s="12"/>
      <c r="H509" s="12"/>
      <c r="P509" s="75"/>
    </row>
    <row r="510" spans="1:16" ht="12.75" x14ac:dyDescent="0.2">
      <c r="A510" s="97" t="s">
        <v>243</v>
      </c>
      <c r="B510" s="98"/>
      <c r="C510" s="20"/>
      <c r="D510" s="11"/>
      <c r="E510" s="12"/>
      <c r="F510" s="12"/>
      <c r="G510" s="12"/>
      <c r="H510" s="12"/>
      <c r="P510" s="75"/>
    </row>
    <row r="511" spans="1:16" ht="12.75" x14ac:dyDescent="0.2">
      <c r="A511" s="20"/>
      <c r="B511" s="20" t="s">
        <v>38</v>
      </c>
      <c r="C511" s="20"/>
      <c r="D511" s="11"/>
      <c r="E511" s="12"/>
      <c r="F511" s="12"/>
      <c r="G511" s="12"/>
      <c r="H511" s="12"/>
      <c r="P511" s="75"/>
    </row>
    <row r="512" spans="1:16" ht="12.75" x14ac:dyDescent="0.2">
      <c r="A512" s="20">
        <v>1</v>
      </c>
      <c r="B512" s="19" t="s">
        <v>549</v>
      </c>
      <c r="C512" s="20"/>
      <c r="D512" s="11"/>
      <c r="E512" s="12"/>
      <c r="F512" s="12"/>
      <c r="G512" s="12"/>
      <c r="H512" s="12"/>
      <c r="P512" s="75"/>
    </row>
    <row r="513" spans="1:16" ht="12.75" x14ac:dyDescent="0.2">
      <c r="A513" s="20">
        <v>2</v>
      </c>
      <c r="B513" s="19" t="s">
        <v>540</v>
      </c>
      <c r="C513" s="20"/>
      <c r="D513" s="11"/>
      <c r="E513" s="12"/>
      <c r="F513" s="12"/>
      <c r="G513" s="12"/>
      <c r="H513" s="12"/>
      <c r="P513" s="75"/>
    </row>
    <row r="514" spans="1:16" ht="12.75" x14ac:dyDescent="0.2">
      <c r="A514" s="20">
        <v>3</v>
      </c>
      <c r="B514" s="19" t="s">
        <v>541</v>
      </c>
      <c r="C514" s="20"/>
      <c r="D514" s="11"/>
      <c r="E514" s="12"/>
      <c r="F514" s="12"/>
      <c r="G514" s="12"/>
      <c r="H514" s="12"/>
      <c r="P514" s="75"/>
    </row>
    <row r="515" spans="1:16" ht="12.75" x14ac:dyDescent="0.2">
      <c r="A515" s="20">
        <v>4</v>
      </c>
      <c r="B515" s="19" t="s">
        <v>538</v>
      </c>
      <c r="C515" s="20"/>
      <c r="D515" s="11"/>
      <c r="E515" s="12"/>
      <c r="F515" s="12"/>
      <c r="G515" s="12"/>
      <c r="H515" s="12"/>
      <c r="P515" s="75"/>
    </row>
    <row r="516" spans="1:16" ht="12.75" x14ac:dyDescent="0.2">
      <c r="A516" s="20">
        <v>5</v>
      </c>
      <c r="B516" s="19" t="s">
        <v>539</v>
      </c>
      <c r="C516" s="20"/>
      <c r="D516" s="11"/>
      <c r="E516" s="12"/>
      <c r="F516" s="12"/>
      <c r="G516" s="12"/>
      <c r="H516" s="12"/>
      <c r="P516" s="75"/>
    </row>
    <row r="517" spans="1:16" ht="12.75" x14ac:dyDescent="0.2">
      <c r="A517" s="20">
        <v>6</v>
      </c>
      <c r="B517" s="19" t="s">
        <v>542</v>
      </c>
      <c r="C517" s="20"/>
      <c r="D517" s="11"/>
      <c r="E517" s="12"/>
      <c r="F517" s="12"/>
      <c r="G517" s="12"/>
      <c r="H517" s="12"/>
      <c r="P517" s="75"/>
    </row>
    <row r="518" spans="1:16" ht="12.75" x14ac:dyDescent="0.2">
      <c r="A518" s="20">
        <v>7</v>
      </c>
      <c r="B518" s="19" t="s">
        <v>543</v>
      </c>
      <c r="C518" s="20"/>
      <c r="D518" s="11"/>
      <c r="E518" s="12"/>
      <c r="F518" s="12"/>
      <c r="G518" s="12"/>
      <c r="H518" s="12"/>
      <c r="P518" s="75"/>
    </row>
    <row r="519" spans="1:16" ht="12.75" x14ac:dyDescent="0.2">
      <c r="A519" s="20"/>
      <c r="B519" s="21"/>
      <c r="C519" s="20"/>
      <c r="D519" s="11"/>
      <c r="E519" s="12"/>
      <c r="F519" s="12"/>
      <c r="G519" s="12"/>
      <c r="H519" s="12"/>
      <c r="P519" s="75"/>
    </row>
    <row r="520" spans="1:16" ht="12.75" x14ac:dyDescent="0.2">
      <c r="A520" s="20"/>
      <c r="B520" s="20" t="s">
        <v>42</v>
      </c>
      <c r="C520" s="20"/>
      <c r="D520" s="11"/>
      <c r="E520" s="12"/>
      <c r="F520" s="12"/>
      <c r="G520" s="12"/>
      <c r="H520" s="12"/>
      <c r="P520" s="75"/>
    </row>
    <row r="521" spans="1:16" ht="12.75" x14ac:dyDescent="0.2">
      <c r="A521" s="14">
        <v>1</v>
      </c>
      <c r="B521" s="66" t="s">
        <v>544</v>
      </c>
      <c r="C521" s="20"/>
      <c r="D521" s="11"/>
      <c r="E521" s="12"/>
      <c r="F521" s="12"/>
      <c r="G521" s="12"/>
      <c r="H521" s="12"/>
      <c r="P521" s="75"/>
    </row>
    <row r="522" spans="1:16" ht="12.75" x14ac:dyDescent="0.2">
      <c r="A522" s="14">
        <v>2</v>
      </c>
      <c r="B522" s="66" t="s">
        <v>545</v>
      </c>
      <c r="C522" s="20"/>
      <c r="D522" s="11"/>
      <c r="E522" s="12"/>
      <c r="F522" s="12"/>
      <c r="G522" s="12"/>
      <c r="H522" s="12"/>
      <c r="P522" s="75"/>
    </row>
    <row r="523" spans="1:16" ht="12.75" x14ac:dyDescent="0.2">
      <c r="A523" s="14">
        <v>3</v>
      </c>
      <c r="B523" s="66" t="s">
        <v>546</v>
      </c>
      <c r="C523" s="20"/>
      <c r="D523" s="11"/>
      <c r="E523" s="12"/>
      <c r="F523" s="12"/>
      <c r="G523" s="12"/>
      <c r="H523" s="12"/>
      <c r="P523" s="75"/>
    </row>
    <row r="524" spans="1:16" ht="12.75" x14ac:dyDescent="0.2">
      <c r="A524" s="14">
        <v>4</v>
      </c>
      <c r="B524" s="66" t="s">
        <v>547</v>
      </c>
      <c r="C524" s="20"/>
      <c r="D524" s="11"/>
      <c r="E524" s="12"/>
      <c r="F524" s="12"/>
      <c r="G524" s="12"/>
      <c r="H524" s="12"/>
      <c r="P524" s="75"/>
    </row>
    <row r="525" spans="1:16" ht="12.75" x14ac:dyDescent="0.2">
      <c r="A525" s="14">
        <v>5</v>
      </c>
      <c r="B525" s="66" t="s">
        <v>548</v>
      </c>
      <c r="C525" s="20"/>
      <c r="D525" s="11"/>
      <c r="E525" s="12"/>
      <c r="F525" s="12"/>
      <c r="G525" s="12"/>
      <c r="H525" s="12"/>
      <c r="P525" s="75"/>
    </row>
    <row r="526" spans="1:16" ht="12.75" x14ac:dyDescent="0.2">
      <c r="A526" s="20"/>
      <c r="B526" s="21"/>
      <c r="C526" s="20"/>
      <c r="D526" s="11"/>
      <c r="E526" s="12"/>
      <c r="F526" s="12"/>
      <c r="G526" s="12"/>
      <c r="H526" s="12"/>
      <c r="P526" s="75"/>
    </row>
    <row r="527" spans="1:16" ht="12.75" x14ac:dyDescent="0.2">
      <c r="A527" s="20"/>
      <c r="B527" s="20" t="s">
        <v>8</v>
      </c>
      <c r="C527" s="20"/>
      <c r="D527" s="11"/>
      <c r="E527" s="12"/>
      <c r="F527" s="12"/>
      <c r="G527" s="12"/>
      <c r="H527" s="12"/>
      <c r="P527" s="75"/>
    </row>
    <row r="528" spans="1:16" ht="12.75" x14ac:dyDescent="0.2">
      <c r="A528" s="20">
        <v>1</v>
      </c>
      <c r="B528" s="31" t="s">
        <v>86</v>
      </c>
      <c r="C528" s="20"/>
      <c r="D528" s="11"/>
      <c r="E528" s="12"/>
      <c r="F528" s="12"/>
      <c r="G528" s="12"/>
      <c r="H528" s="12"/>
      <c r="P528" s="75"/>
    </row>
    <row r="529" spans="1:16" ht="12.75" x14ac:dyDescent="0.2">
      <c r="A529" s="20">
        <v>2</v>
      </c>
      <c r="B529" s="21" t="s">
        <v>87</v>
      </c>
      <c r="C529" s="20"/>
      <c r="D529" s="11"/>
      <c r="E529" s="12"/>
      <c r="F529" s="12"/>
      <c r="G529" s="12"/>
      <c r="H529" s="12"/>
      <c r="P529" s="75"/>
    </row>
    <row r="530" spans="1:16" ht="12.75" x14ac:dyDescent="0.2">
      <c r="A530" s="20"/>
      <c r="B530" s="21"/>
      <c r="C530" s="20"/>
      <c r="D530" s="11"/>
      <c r="E530" s="12"/>
      <c r="F530" s="12"/>
      <c r="G530" s="12"/>
      <c r="H530" s="12"/>
      <c r="P530" s="75"/>
    </row>
    <row r="531" spans="1:16" ht="12.75" x14ac:dyDescent="0.2">
      <c r="A531" s="20"/>
      <c r="B531" s="20" t="s">
        <v>10</v>
      </c>
      <c r="C531" s="20"/>
      <c r="D531" s="11"/>
      <c r="E531" s="12"/>
      <c r="F531" s="12"/>
      <c r="G531" s="12"/>
      <c r="H531" s="12"/>
      <c r="P531" s="75"/>
    </row>
    <row r="532" spans="1:16" ht="12.75" x14ac:dyDescent="0.2">
      <c r="A532" s="20">
        <v>1</v>
      </c>
      <c r="B532" s="67" t="s">
        <v>551</v>
      </c>
      <c r="C532" s="20"/>
      <c r="D532" s="11"/>
      <c r="E532" s="12"/>
      <c r="F532" s="12"/>
      <c r="G532" s="12"/>
      <c r="H532" s="12"/>
      <c r="P532" s="75"/>
    </row>
    <row r="533" spans="1:16" ht="12.75" x14ac:dyDescent="0.2">
      <c r="A533" s="20">
        <v>2</v>
      </c>
      <c r="B533" s="67" t="s">
        <v>552</v>
      </c>
      <c r="C533" s="20"/>
      <c r="D533" s="11"/>
      <c r="E533" s="12"/>
      <c r="F533" s="12"/>
      <c r="G533" s="12"/>
      <c r="H533" s="12"/>
      <c r="P533" s="75"/>
    </row>
    <row r="534" spans="1:16" ht="12.75" x14ac:dyDescent="0.2">
      <c r="A534" s="20">
        <v>3</v>
      </c>
      <c r="B534" s="67" t="s">
        <v>553</v>
      </c>
      <c r="C534" s="20"/>
      <c r="D534" s="11"/>
      <c r="E534" s="12"/>
      <c r="F534" s="12"/>
      <c r="G534" s="12"/>
      <c r="H534" s="12"/>
      <c r="P534" s="75"/>
    </row>
    <row r="535" spans="1:16" ht="12.75" x14ac:dyDescent="0.2">
      <c r="A535" s="20">
        <v>4</v>
      </c>
      <c r="B535" s="67" t="s">
        <v>554</v>
      </c>
      <c r="C535" s="20"/>
      <c r="D535" s="11"/>
      <c r="E535" s="12"/>
      <c r="F535" s="12"/>
      <c r="G535" s="12"/>
      <c r="H535" s="12"/>
      <c r="P535" s="75"/>
    </row>
    <row r="536" spans="1:16" ht="12.75" x14ac:dyDescent="0.2">
      <c r="A536" s="20">
        <v>5</v>
      </c>
      <c r="B536" s="67" t="s">
        <v>555</v>
      </c>
      <c r="C536" s="20"/>
      <c r="D536" s="11"/>
      <c r="E536" s="12"/>
      <c r="F536" s="12"/>
      <c r="G536" s="12"/>
      <c r="H536" s="12"/>
      <c r="P536" s="75"/>
    </row>
    <row r="537" spans="1:16" ht="12.75" x14ac:dyDescent="0.2">
      <c r="A537" s="20">
        <v>6</v>
      </c>
      <c r="B537" s="67" t="s">
        <v>556</v>
      </c>
      <c r="C537" s="20"/>
      <c r="D537" s="11"/>
      <c r="E537" s="12"/>
      <c r="F537" s="12"/>
      <c r="G537" s="12"/>
      <c r="H537" s="12"/>
      <c r="P537" s="75"/>
    </row>
    <row r="538" spans="1:16" ht="12.75" x14ac:dyDescent="0.2">
      <c r="A538" s="20">
        <v>7</v>
      </c>
      <c r="B538" s="67" t="s">
        <v>558</v>
      </c>
      <c r="C538" s="20"/>
      <c r="D538" s="11"/>
      <c r="E538" s="12"/>
      <c r="F538" s="12"/>
      <c r="G538" s="12"/>
      <c r="H538" s="12"/>
      <c r="P538" s="75"/>
    </row>
    <row r="539" spans="1:16" ht="12.75" x14ac:dyDescent="0.2">
      <c r="A539" s="20">
        <v>8</v>
      </c>
      <c r="B539" s="67" t="s">
        <v>557</v>
      </c>
      <c r="C539" s="20"/>
      <c r="D539" s="11"/>
      <c r="E539" s="12"/>
      <c r="F539" s="12"/>
      <c r="G539" s="12"/>
      <c r="H539" s="12"/>
      <c r="P539" s="75"/>
    </row>
    <row r="540" spans="1:16" ht="12.75" x14ac:dyDescent="0.2">
      <c r="A540" s="20">
        <v>9</v>
      </c>
      <c r="B540" s="67" t="s">
        <v>559</v>
      </c>
      <c r="C540" s="20"/>
      <c r="D540" s="11"/>
      <c r="E540" s="12"/>
      <c r="F540" s="12"/>
      <c r="G540" s="12"/>
      <c r="H540" s="12"/>
      <c r="P540" s="75"/>
    </row>
    <row r="541" spans="1:16" ht="12.75" x14ac:dyDescent="0.2">
      <c r="A541" s="20">
        <v>10</v>
      </c>
      <c r="B541" s="67" t="s">
        <v>560</v>
      </c>
      <c r="C541" s="20"/>
      <c r="D541" s="11"/>
      <c r="E541" s="12"/>
      <c r="F541" s="12"/>
      <c r="G541" s="12"/>
      <c r="H541" s="12"/>
      <c r="P541" s="75"/>
    </row>
    <row r="542" spans="1:16" ht="12.75" x14ac:dyDescent="0.2">
      <c r="A542" s="20">
        <v>11</v>
      </c>
      <c r="B542" s="67" t="s">
        <v>561</v>
      </c>
      <c r="C542" s="20"/>
      <c r="D542" s="11"/>
      <c r="E542" s="12"/>
      <c r="F542" s="12"/>
      <c r="G542" s="12"/>
      <c r="H542" s="12"/>
      <c r="P542" s="75"/>
    </row>
    <row r="543" spans="1:16" ht="12.75" x14ac:dyDescent="0.2">
      <c r="A543" s="20">
        <v>12</v>
      </c>
      <c r="B543" s="67" t="s">
        <v>562</v>
      </c>
      <c r="C543" s="20"/>
      <c r="D543" s="11"/>
      <c r="E543" s="12"/>
      <c r="F543" s="12"/>
      <c r="G543" s="12"/>
      <c r="H543" s="12"/>
      <c r="P543" s="75"/>
    </row>
    <row r="544" spans="1:16" ht="12.75" x14ac:dyDescent="0.2">
      <c r="A544" s="20">
        <v>13</v>
      </c>
      <c r="B544" s="67" t="s">
        <v>563</v>
      </c>
      <c r="C544" s="20"/>
      <c r="D544" s="11"/>
      <c r="E544" s="12"/>
      <c r="F544" s="12"/>
      <c r="G544" s="12"/>
      <c r="H544" s="12"/>
      <c r="P544" s="75"/>
    </row>
    <row r="545" spans="1:16" ht="12.75" x14ac:dyDescent="0.2">
      <c r="A545" s="20">
        <v>14</v>
      </c>
      <c r="B545" s="67" t="s">
        <v>564</v>
      </c>
      <c r="C545" s="20"/>
      <c r="D545" s="11"/>
      <c r="E545" s="12"/>
      <c r="F545" s="12"/>
      <c r="G545" s="12"/>
      <c r="H545" s="12"/>
      <c r="P545" s="75"/>
    </row>
    <row r="546" spans="1:16" ht="12.75" x14ac:dyDescent="0.2">
      <c r="A546" s="20">
        <v>15</v>
      </c>
      <c r="B546" s="67" t="s">
        <v>565</v>
      </c>
      <c r="C546" s="20"/>
      <c r="D546" s="11"/>
      <c r="E546" s="12"/>
      <c r="F546" s="12"/>
      <c r="G546" s="12"/>
      <c r="H546" s="12"/>
      <c r="P546" s="75"/>
    </row>
    <row r="547" spans="1:16" ht="12.75" x14ac:dyDescent="0.2">
      <c r="A547" s="20">
        <v>16</v>
      </c>
      <c r="B547" s="67" t="s">
        <v>566</v>
      </c>
      <c r="C547" s="20"/>
      <c r="D547" s="11"/>
      <c r="E547" s="12"/>
      <c r="F547" s="12"/>
      <c r="G547" s="12"/>
      <c r="H547" s="12"/>
      <c r="P547" s="75"/>
    </row>
    <row r="548" spans="1:16" ht="12.75" x14ac:dyDescent="0.2">
      <c r="A548" s="20">
        <v>17</v>
      </c>
      <c r="B548" s="67" t="s">
        <v>567</v>
      </c>
      <c r="C548" s="20"/>
      <c r="D548" s="11"/>
      <c r="E548" s="12"/>
      <c r="F548" s="12"/>
      <c r="G548" s="12"/>
      <c r="H548" s="12"/>
      <c r="P548" s="75"/>
    </row>
    <row r="549" spans="1:16" ht="12.75" x14ac:dyDescent="0.2">
      <c r="A549" s="20">
        <v>18</v>
      </c>
      <c r="B549" s="67" t="s">
        <v>568</v>
      </c>
      <c r="C549" s="20"/>
      <c r="D549" s="11"/>
      <c r="E549" s="12"/>
      <c r="F549" s="12"/>
      <c r="G549" s="12"/>
      <c r="H549" s="12"/>
      <c r="P549" s="75"/>
    </row>
    <row r="550" spans="1:16" ht="12.75" x14ac:dyDescent="0.2">
      <c r="A550" s="20">
        <v>19</v>
      </c>
      <c r="B550" s="67" t="s">
        <v>569</v>
      </c>
      <c r="C550" s="20"/>
      <c r="D550" s="11"/>
      <c r="E550" s="12"/>
      <c r="F550" s="12"/>
      <c r="G550" s="12"/>
      <c r="H550" s="12"/>
      <c r="P550" s="75"/>
    </row>
    <row r="551" spans="1:16" ht="13.5" customHeight="1" x14ac:dyDescent="0.2">
      <c r="A551" s="20">
        <v>20</v>
      </c>
      <c r="B551" s="67" t="s">
        <v>570</v>
      </c>
      <c r="C551" s="20"/>
      <c r="D551" s="11"/>
      <c r="E551" s="12"/>
      <c r="F551" s="12"/>
      <c r="G551" s="12"/>
      <c r="H551" s="12"/>
      <c r="P551" s="75"/>
    </row>
    <row r="552" spans="1:16" ht="12.75" x14ac:dyDescent="0.2">
      <c r="A552" s="20">
        <v>21</v>
      </c>
      <c r="B552" s="67" t="s">
        <v>571</v>
      </c>
      <c r="C552" s="20"/>
      <c r="D552" s="11"/>
      <c r="E552" s="12"/>
      <c r="F552" s="12"/>
      <c r="G552" s="12"/>
      <c r="H552" s="12"/>
    </row>
    <row r="553" spans="1:16" ht="12.75" x14ac:dyDescent="0.2">
      <c r="A553" s="20">
        <v>22</v>
      </c>
      <c r="B553" s="22" t="s">
        <v>572</v>
      </c>
      <c r="C553" s="20"/>
      <c r="D553" s="11"/>
      <c r="E553" s="12"/>
      <c r="F553" s="12"/>
      <c r="G553" s="12"/>
      <c r="H553" s="12"/>
    </row>
    <row r="554" spans="1:16" ht="12.75" x14ac:dyDescent="0.2">
      <c r="A554" s="20">
        <v>23</v>
      </c>
      <c r="B554" s="22" t="s">
        <v>574</v>
      </c>
      <c r="C554" s="20"/>
      <c r="D554" s="11"/>
      <c r="E554" s="12"/>
      <c r="F554" s="12"/>
      <c r="G554" s="12"/>
      <c r="H554" s="12"/>
    </row>
    <row r="555" spans="1:16" ht="12.75" x14ac:dyDescent="0.2">
      <c r="A555" s="20">
        <v>24</v>
      </c>
      <c r="B555" s="22" t="s">
        <v>573</v>
      </c>
      <c r="C555" s="20"/>
      <c r="D555" s="11"/>
      <c r="E555" s="12"/>
      <c r="F555" s="12"/>
      <c r="G555" s="12"/>
      <c r="H555" s="12"/>
    </row>
    <row r="556" spans="1:16" ht="12.75" x14ac:dyDescent="0.2">
      <c r="A556" s="20">
        <v>25</v>
      </c>
      <c r="B556" s="22" t="s">
        <v>575</v>
      </c>
      <c r="C556" s="20"/>
      <c r="D556" s="11"/>
      <c r="E556" s="12"/>
      <c r="F556" s="12"/>
      <c r="G556" s="12"/>
      <c r="H556" s="12"/>
    </row>
    <row r="557" spans="1:16" ht="12.75" x14ac:dyDescent="0.2">
      <c r="A557" s="20">
        <v>26</v>
      </c>
      <c r="B557" s="67" t="s">
        <v>576</v>
      </c>
      <c r="C557" s="20"/>
      <c r="D557" s="11"/>
      <c r="E557" s="12"/>
      <c r="F557" s="12"/>
      <c r="G557" s="12"/>
      <c r="H557" s="12"/>
    </row>
    <row r="558" spans="1:16" ht="12.75" x14ac:dyDescent="0.2">
      <c r="A558" s="20">
        <v>27</v>
      </c>
      <c r="B558" s="67" t="s">
        <v>577</v>
      </c>
      <c r="C558" s="20"/>
      <c r="D558" s="11"/>
      <c r="E558" s="12"/>
      <c r="F558" s="12"/>
      <c r="G558" s="12"/>
      <c r="H558" s="12"/>
    </row>
    <row r="559" spans="1:16" ht="12.75" x14ac:dyDescent="0.2">
      <c r="A559" s="20">
        <v>28</v>
      </c>
      <c r="B559" s="67" t="s">
        <v>578</v>
      </c>
      <c r="C559" s="20"/>
      <c r="D559" s="11"/>
      <c r="E559" s="12"/>
      <c r="F559" s="12"/>
      <c r="G559" s="12"/>
      <c r="H559" s="12"/>
    </row>
    <row r="560" spans="1:16" ht="12.75" x14ac:dyDescent="0.2">
      <c r="A560" s="20">
        <v>29</v>
      </c>
      <c r="B560" s="67" t="s">
        <v>579</v>
      </c>
      <c r="C560" s="20"/>
      <c r="D560" s="11"/>
      <c r="E560" s="12"/>
      <c r="F560" s="12"/>
      <c r="G560" s="12"/>
      <c r="H560" s="12"/>
    </row>
    <row r="561" spans="1:17" ht="12.75" x14ac:dyDescent="0.2">
      <c r="A561" s="20">
        <v>30</v>
      </c>
      <c r="B561" s="67" t="s">
        <v>580</v>
      </c>
      <c r="C561" s="20"/>
      <c r="D561" s="11"/>
      <c r="E561" s="12"/>
      <c r="F561" s="12"/>
      <c r="G561" s="12"/>
      <c r="H561" s="12"/>
    </row>
    <row r="562" spans="1:17" ht="12.75" x14ac:dyDescent="0.2">
      <c r="A562" s="20">
        <v>31</v>
      </c>
      <c r="B562" s="67" t="s">
        <v>581</v>
      </c>
      <c r="C562" s="20"/>
      <c r="D562" s="11"/>
      <c r="E562" s="12"/>
      <c r="F562" s="12"/>
      <c r="G562" s="12"/>
      <c r="H562" s="12"/>
    </row>
    <row r="563" spans="1:17" ht="12.75" x14ac:dyDescent="0.2">
      <c r="A563" s="20">
        <v>32</v>
      </c>
      <c r="B563" s="67" t="s">
        <v>582</v>
      </c>
      <c r="C563" s="20"/>
      <c r="D563" s="11"/>
      <c r="E563" s="12"/>
      <c r="F563" s="12"/>
      <c r="G563" s="12"/>
      <c r="H563" s="12"/>
    </row>
    <row r="564" spans="1:17" ht="12.75" x14ac:dyDescent="0.2">
      <c r="A564" s="20">
        <v>33</v>
      </c>
      <c r="B564" s="67" t="s">
        <v>583</v>
      </c>
      <c r="C564" s="20"/>
      <c r="D564" s="11"/>
      <c r="E564" s="12"/>
      <c r="F564" s="12"/>
      <c r="G564" s="12"/>
      <c r="H564" s="12"/>
    </row>
    <row r="565" spans="1:17" ht="12.75" x14ac:dyDescent="0.2">
      <c r="A565" s="20">
        <v>34</v>
      </c>
      <c r="B565" s="67" t="s">
        <v>584</v>
      </c>
      <c r="C565" s="20"/>
      <c r="D565" s="11"/>
      <c r="E565" s="12"/>
      <c r="F565" s="12"/>
      <c r="G565" s="12"/>
      <c r="H565" s="12"/>
    </row>
    <row r="566" spans="1:17" ht="12.75" x14ac:dyDescent="0.2">
      <c r="A566" s="20">
        <v>35</v>
      </c>
      <c r="B566" s="67" t="s">
        <v>585</v>
      </c>
      <c r="C566" s="20"/>
      <c r="D566" s="11"/>
      <c r="E566" s="12"/>
      <c r="F566" s="12"/>
      <c r="G566" s="12"/>
      <c r="H566" s="12"/>
    </row>
    <row r="567" spans="1:17" ht="12.75" x14ac:dyDescent="0.2">
      <c r="A567" s="20">
        <v>36</v>
      </c>
      <c r="B567" s="67" t="s">
        <v>586</v>
      </c>
      <c r="C567" s="20"/>
      <c r="D567" s="11"/>
      <c r="E567" s="12"/>
      <c r="F567" s="12"/>
      <c r="G567" s="12"/>
      <c r="H567" s="12"/>
    </row>
    <row r="568" spans="1:17" ht="12.75" x14ac:dyDescent="0.2">
      <c r="A568" s="20">
        <v>37</v>
      </c>
      <c r="B568" s="67" t="s">
        <v>587</v>
      </c>
      <c r="C568" s="20"/>
      <c r="D568" s="11"/>
      <c r="E568" s="12"/>
      <c r="F568" s="12"/>
      <c r="G568" s="12"/>
      <c r="H568" s="12"/>
    </row>
    <row r="569" spans="1:17" ht="12.75" x14ac:dyDescent="0.2">
      <c r="A569" s="20">
        <v>38</v>
      </c>
      <c r="B569" s="67" t="s">
        <v>588</v>
      </c>
      <c r="C569" s="20"/>
      <c r="D569" s="11"/>
      <c r="E569" s="12"/>
      <c r="F569" s="12"/>
      <c r="G569" s="12"/>
      <c r="H569" s="12"/>
    </row>
    <row r="570" spans="1:17" ht="13.5" customHeight="1" x14ac:dyDescent="0.2">
      <c r="A570" s="20">
        <v>39</v>
      </c>
      <c r="B570" s="71" t="s">
        <v>589</v>
      </c>
      <c r="C570" s="20"/>
      <c r="D570" s="11"/>
      <c r="E570" s="12"/>
      <c r="F570" s="12"/>
      <c r="G570" s="12"/>
      <c r="H570" s="12"/>
    </row>
    <row r="571" spans="1:17" ht="12.75" x14ac:dyDescent="0.2">
      <c r="A571" s="20">
        <v>40</v>
      </c>
      <c r="B571" s="67" t="s">
        <v>590</v>
      </c>
      <c r="C571" s="20"/>
      <c r="D571" s="11"/>
      <c r="E571" s="12"/>
      <c r="F571" s="12"/>
      <c r="G571" s="12"/>
      <c r="H571" s="12"/>
    </row>
    <row r="572" spans="1:17" ht="12.75" x14ac:dyDescent="0.2">
      <c r="A572" s="20"/>
      <c r="B572" s="67"/>
      <c r="C572" s="20"/>
      <c r="D572" s="11"/>
      <c r="E572" s="12"/>
      <c r="F572" s="12"/>
      <c r="G572" s="12"/>
      <c r="H572" s="12"/>
    </row>
    <row r="573" spans="1:17" ht="12.75" x14ac:dyDescent="0.2">
      <c r="A573" s="20"/>
      <c r="B573" s="15" t="s">
        <v>11</v>
      </c>
      <c r="C573" s="20"/>
      <c r="D573" s="11"/>
      <c r="E573" s="12"/>
      <c r="F573" s="12"/>
      <c r="G573" s="12"/>
      <c r="H573" s="12"/>
    </row>
    <row r="574" spans="1:17" ht="12.75" x14ac:dyDescent="0.2">
      <c r="A574" s="20"/>
      <c r="B574" s="25"/>
      <c r="C574" s="20"/>
      <c r="D574" s="11"/>
      <c r="E574" s="12"/>
      <c r="F574" s="12"/>
      <c r="G574" s="12"/>
      <c r="H574" s="12"/>
      <c r="Q574" s="77"/>
    </row>
    <row r="575" spans="1:17" ht="12.75" x14ac:dyDescent="0.2">
      <c r="A575" s="20">
        <v>1</v>
      </c>
      <c r="B575" s="21" t="s">
        <v>591</v>
      </c>
      <c r="C575" s="20"/>
      <c r="D575" s="11"/>
      <c r="E575" s="12"/>
      <c r="F575" s="12"/>
      <c r="G575" s="12"/>
      <c r="H575" s="12"/>
    </row>
    <row r="576" spans="1:17" ht="12.75" x14ac:dyDescent="0.2">
      <c r="A576" s="20">
        <v>2</v>
      </c>
      <c r="B576" s="21" t="s">
        <v>592</v>
      </c>
      <c r="C576" s="20"/>
      <c r="D576" s="11"/>
      <c r="E576" s="12"/>
      <c r="F576" s="12"/>
      <c r="G576" s="12"/>
      <c r="H576" s="12"/>
    </row>
    <row r="577" spans="1:8" ht="12.75" x14ac:dyDescent="0.2">
      <c r="A577" s="20">
        <v>3</v>
      </c>
      <c r="B577" s="21" t="s">
        <v>593</v>
      </c>
      <c r="C577" s="20"/>
      <c r="D577" s="11"/>
      <c r="E577" s="12"/>
      <c r="F577" s="12"/>
      <c r="G577" s="12"/>
      <c r="H577" s="12"/>
    </row>
    <row r="578" spans="1:8" ht="12.75" x14ac:dyDescent="0.2">
      <c r="A578" s="20">
        <v>4</v>
      </c>
      <c r="B578" s="21" t="s">
        <v>594</v>
      </c>
      <c r="C578" s="20"/>
      <c r="D578" s="11"/>
      <c r="E578" s="12"/>
      <c r="F578" s="12"/>
      <c r="G578" s="12"/>
      <c r="H578" s="12"/>
    </row>
    <row r="579" spans="1:8" ht="12.75" x14ac:dyDescent="0.2">
      <c r="A579" s="20">
        <v>5</v>
      </c>
      <c r="B579" s="21" t="s">
        <v>595</v>
      </c>
      <c r="C579" s="20"/>
      <c r="D579" s="11"/>
      <c r="E579" s="12"/>
      <c r="F579" s="12"/>
      <c r="G579" s="12"/>
      <c r="H579" s="12"/>
    </row>
    <row r="580" spans="1:8" ht="12.75" x14ac:dyDescent="0.2">
      <c r="A580" s="20">
        <v>6</v>
      </c>
      <c r="B580" s="21" t="s">
        <v>596</v>
      </c>
      <c r="C580" s="20"/>
      <c r="D580" s="11"/>
      <c r="E580" s="12"/>
      <c r="F580" s="12"/>
      <c r="G580" s="12"/>
      <c r="H580" s="12"/>
    </row>
    <row r="581" spans="1:8" ht="12.75" x14ac:dyDescent="0.2">
      <c r="A581" s="20">
        <v>7</v>
      </c>
      <c r="B581" s="21" t="s">
        <v>597</v>
      </c>
      <c r="C581" s="20"/>
      <c r="D581" s="11"/>
      <c r="E581" s="12"/>
      <c r="F581" s="12"/>
      <c r="G581" s="12"/>
      <c r="H581" s="12"/>
    </row>
    <row r="582" spans="1:8" ht="12.75" x14ac:dyDescent="0.2">
      <c r="A582" s="20">
        <v>8</v>
      </c>
      <c r="B582" s="70" t="s">
        <v>598</v>
      </c>
      <c r="C582" s="20"/>
      <c r="D582" s="11"/>
      <c r="E582" s="12"/>
      <c r="F582" s="12"/>
      <c r="G582" s="12"/>
      <c r="H582" s="12"/>
    </row>
    <row r="583" spans="1:8" ht="12.75" x14ac:dyDescent="0.2">
      <c r="A583" s="20">
        <v>9</v>
      </c>
      <c r="B583" s="70" t="s">
        <v>599</v>
      </c>
      <c r="C583" s="20"/>
      <c r="D583" s="11"/>
      <c r="E583" s="12"/>
      <c r="F583" s="12"/>
      <c r="G583" s="12"/>
      <c r="H583" s="12"/>
    </row>
    <row r="584" spans="1:8" ht="12.75" x14ac:dyDescent="0.2">
      <c r="A584" s="20">
        <v>10</v>
      </c>
      <c r="B584" s="21" t="s">
        <v>600</v>
      </c>
      <c r="C584" s="20"/>
      <c r="D584" s="11"/>
      <c r="E584" s="12"/>
      <c r="F584" s="12"/>
      <c r="G584" s="12"/>
      <c r="H584" s="12"/>
    </row>
    <row r="585" spans="1:8" ht="12.75" x14ac:dyDescent="0.2">
      <c r="A585" s="20">
        <v>11</v>
      </c>
      <c r="B585" s="21" t="s">
        <v>601</v>
      </c>
      <c r="C585" s="20"/>
      <c r="D585" s="11"/>
      <c r="E585" s="12"/>
      <c r="F585" s="12"/>
      <c r="G585" s="12"/>
      <c r="H585" s="12"/>
    </row>
    <row r="586" spans="1:8" ht="12.75" x14ac:dyDescent="0.2">
      <c r="A586" s="20"/>
      <c r="B586" s="21"/>
      <c r="C586" s="20"/>
      <c r="D586" s="11"/>
      <c r="E586" s="12"/>
      <c r="F586" s="12"/>
      <c r="G586" s="12"/>
      <c r="H586" s="12"/>
    </row>
    <row r="587" spans="1:8" ht="12.75" x14ac:dyDescent="0.2">
      <c r="A587" s="97" t="s">
        <v>244</v>
      </c>
      <c r="B587" s="98"/>
      <c r="C587" s="20"/>
      <c r="D587" s="11"/>
      <c r="E587" s="12"/>
      <c r="F587" s="12"/>
      <c r="G587" s="12"/>
      <c r="H587" s="12"/>
    </row>
    <row r="588" spans="1:8" ht="12.75" x14ac:dyDescent="0.2">
      <c r="A588" s="74"/>
      <c r="B588" s="74" t="s">
        <v>88</v>
      </c>
      <c r="C588" s="20"/>
      <c r="D588" s="11"/>
      <c r="E588" s="12"/>
      <c r="F588" s="12"/>
      <c r="G588" s="12"/>
      <c r="H588" s="12"/>
    </row>
    <row r="589" spans="1:8" ht="17.25" customHeight="1" x14ac:dyDescent="0.2">
      <c r="A589" s="74">
        <v>1</v>
      </c>
      <c r="B589" s="71" t="s">
        <v>89</v>
      </c>
      <c r="C589" s="20"/>
      <c r="D589" s="11"/>
      <c r="E589" s="12"/>
      <c r="F589" s="12"/>
      <c r="G589" s="12"/>
      <c r="H589" s="12"/>
    </row>
    <row r="590" spans="1:8" ht="12.75" x14ac:dyDescent="0.2">
      <c r="A590" s="74">
        <v>2</v>
      </c>
      <c r="B590" s="71" t="s">
        <v>602</v>
      </c>
      <c r="C590" s="20"/>
      <c r="D590" s="11"/>
      <c r="E590" s="12"/>
      <c r="F590" s="12"/>
      <c r="G590" s="12"/>
      <c r="H590" s="12"/>
    </row>
    <row r="591" spans="1:8" ht="12.75" x14ac:dyDescent="0.2">
      <c r="A591" s="74">
        <v>3</v>
      </c>
      <c r="B591" s="71" t="s">
        <v>603</v>
      </c>
      <c r="C591" s="20"/>
      <c r="D591" s="11"/>
      <c r="E591" s="12"/>
      <c r="F591" s="12"/>
      <c r="G591" s="12"/>
      <c r="H591" s="12"/>
    </row>
    <row r="592" spans="1:8" ht="12.75" x14ac:dyDescent="0.2">
      <c r="A592" s="74">
        <v>4</v>
      </c>
      <c r="B592" s="71" t="s">
        <v>90</v>
      </c>
      <c r="C592" s="20"/>
      <c r="D592" s="11"/>
      <c r="E592" s="12"/>
      <c r="F592" s="12"/>
      <c r="G592" s="12"/>
      <c r="H592" s="12"/>
    </row>
    <row r="593" spans="1:8" ht="12.75" x14ac:dyDescent="0.2">
      <c r="A593" s="74">
        <v>5</v>
      </c>
      <c r="B593" s="71" t="s">
        <v>604</v>
      </c>
      <c r="C593" s="20"/>
      <c r="D593" s="11"/>
      <c r="E593" s="12"/>
      <c r="F593" s="12"/>
      <c r="G593" s="12"/>
      <c r="H593" s="12"/>
    </row>
    <row r="594" spans="1:8" ht="12.75" x14ac:dyDescent="0.2">
      <c r="A594" s="74">
        <v>6</v>
      </c>
      <c r="B594" s="71" t="s">
        <v>91</v>
      </c>
      <c r="C594" s="20"/>
      <c r="D594" s="11"/>
      <c r="E594" s="12"/>
      <c r="F594" s="12"/>
      <c r="G594" s="12"/>
      <c r="H594" s="12"/>
    </row>
    <row r="595" spans="1:8" ht="12.75" x14ac:dyDescent="0.2">
      <c r="A595" s="74">
        <v>7</v>
      </c>
      <c r="B595" s="71" t="s">
        <v>92</v>
      </c>
      <c r="C595" s="20"/>
      <c r="D595" s="11"/>
      <c r="E595" s="12"/>
      <c r="F595" s="12"/>
      <c r="G595" s="12"/>
      <c r="H595" s="12"/>
    </row>
    <row r="596" spans="1:8" ht="12.75" x14ac:dyDescent="0.2">
      <c r="A596" s="74">
        <v>8</v>
      </c>
      <c r="B596" s="71" t="s">
        <v>605</v>
      </c>
      <c r="C596" s="20"/>
      <c r="D596" s="11"/>
      <c r="E596" s="12"/>
      <c r="F596" s="12"/>
      <c r="G596" s="12"/>
      <c r="H596" s="12"/>
    </row>
    <row r="597" spans="1:8" ht="12.75" x14ac:dyDescent="0.2">
      <c r="A597" s="74">
        <v>9</v>
      </c>
      <c r="B597" s="71" t="s">
        <v>93</v>
      </c>
      <c r="C597" s="20"/>
      <c r="D597" s="11"/>
      <c r="E597" s="12"/>
      <c r="F597" s="12"/>
      <c r="G597" s="12"/>
      <c r="H597" s="12"/>
    </row>
    <row r="598" spans="1:8" ht="12.75" x14ac:dyDescent="0.2">
      <c r="A598" s="74">
        <v>10</v>
      </c>
      <c r="B598" s="71" t="s">
        <v>94</v>
      </c>
      <c r="C598" s="20"/>
      <c r="D598" s="11"/>
      <c r="E598" s="12"/>
      <c r="F598" s="12"/>
      <c r="G598" s="12"/>
      <c r="H598" s="12"/>
    </row>
    <row r="599" spans="1:8" ht="12.75" x14ac:dyDescent="0.2">
      <c r="A599" s="74">
        <v>11</v>
      </c>
      <c r="B599" s="71" t="s">
        <v>606</v>
      </c>
      <c r="C599" s="20"/>
      <c r="D599" s="11"/>
      <c r="E599" s="12"/>
      <c r="F599" s="12"/>
      <c r="G599" s="12"/>
      <c r="H599" s="12"/>
    </row>
    <row r="600" spans="1:8" ht="12.75" x14ac:dyDescent="0.2">
      <c r="A600" s="74">
        <v>12</v>
      </c>
      <c r="B600" s="19" t="s">
        <v>95</v>
      </c>
      <c r="C600" s="20"/>
      <c r="D600" s="11"/>
      <c r="E600" s="12"/>
      <c r="F600" s="12"/>
      <c r="G600" s="12"/>
      <c r="H600" s="12"/>
    </row>
    <row r="601" spans="1:8" ht="12.75" x14ac:dyDescent="0.2">
      <c r="A601" s="74">
        <v>13</v>
      </c>
      <c r="B601" s="19" t="s">
        <v>607</v>
      </c>
      <c r="C601" s="20"/>
      <c r="D601" s="11"/>
      <c r="E601" s="12"/>
      <c r="F601" s="12"/>
      <c r="G601" s="12"/>
      <c r="H601" s="12"/>
    </row>
    <row r="602" spans="1:8" ht="12.75" x14ac:dyDescent="0.2">
      <c r="A602" s="74">
        <v>14</v>
      </c>
      <c r="B602" s="71" t="s">
        <v>96</v>
      </c>
      <c r="C602" s="20"/>
      <c r="D602" s="11"/>
      <c r="E602" s="12"/>
      <c r="F602" s="12"/>
      <c r="G602" s="12"/>
      <c r="H602" s="12"/>
    </row>
    <row r="603" spans="1:8" ht="12.75" x14ac:dyDescent="0.2">
      <c r="A603" s="74">
        <v>15</v>
      </c>
      <c r="B603" s="71" t="s">
        <v>97</v>
      </c>
      <c r="C603" s="20"/>
      <c r="D603" s="11"/>
      <c r="E603" s="12"/>
      <c r="F603" s="12"/>
      <c r="G603" s="12"/>
      <c r="H603" s="12"/>
    </row>
    <row r="604" spans="1:8" ht="12.75" x14ac:dyDescent="0.2">
      <c r="A604" s="74">
        <v>16</v>
      </c>
      <c r="B604" s="71" t="s">
        <v>98</v>
      </c>
      <c r="C604" s="20"/>
      <c r="D604" s="11"/>
      <c r="E604" s="12"/>
      <c r="F604" s="12"/>
      <c r="G604" s="12"/>
      <c r="H604" s="12"/>
    </row>
    <row r="605" spans="1:8" ht="12.75" x14ac:dyDescent="0.2">
      <c r="A605" s="74">
        <v>17</v>
      </c>
      <c r="B605" s="51" t="s">
        <v>99</v>
      </c>
      <c r="C605" s="20"/>
      <c r="D605" s="11"/>
      <c r="E605" s="12"/>
      <c r="F605" s="12"/>
      <c r="G605" s="12"/>
      <c r="H605" s="12"/>
    </row>
    <row r="606" spans="1:8" ht="12.75" x14ac:dyDescent="0.2">
      <c r="A606" s="20"/>
      <c r="B606" s="21"/>
      <c r="C606" s="20"/>
      <c r="D606" s="11"/>
      <c r="E606" s="12"/>
      <c r="F606" s="12"/>
      <c r="G606" s="12"/>
      <c r="H606" s="12"/>
    </row>
    <row r="607" spans="1:8" ht="12.75" x14ac:dyDescent="0.2">
      <c r="A607" s="20"/>
      <c r="B607" s="78" t="s">
        <v>100</v>
      </c>
      <c r="C607" s="20"/>
      <c r="D607" s="11"/>
      <c r="E607" s="12"/>
      <c r="F607" s="12"/>
      <c r="G607" s="12"/>
      <c r="H607" s="12"/>
    </row>
    <row r="608" spans="1:8" ht="12.75" x14ac:dyDescent="0.2">
      <c r="A608" s="20">
        <v>1</v>
      </c>
      <c r="B608" s="19" t="s">
        <v>608</v>
      </c>
      <c r="C608" s="20"/>
      <c r="D608" s="11"/>
      <c r="E608" s="12"/>
      <c r="F608" s="12"/>
      <c r="G608" s="12"/>
      <c r="H608" s="12"/>
    </row>
    <row r="609" spans="1:10" ht="12.75" x14ac:dyDescent="0.2">
      <c r="A609" s="20">
        <v>2</v>
      </c>
      <c r="B609" s="19" t="s">
        <v>609</v>
      </c>
      <c r="C609" s="20"/>
      <c r="D609" s="11"/>
      <c r="E609" s="12"/>
      <c r="F609" s="12"/>
      <c r="G609" s="12"/>
      <c r="H609" s="12"/>
    </row>
    <row r="610" spans="1:10" ht="12.75" x14ac:dyDescent="0.2">
      <c r="A610" s="20">
        <v>3</v>
      </c>
      <c r="B610" s="51" t="s">
        <v>610</v>
      </c>
      <c r="C610" s="20"/>
      <c r="D610" s="11"/>
      <c r="E610" s="12"/>
      <c r="F610" s="12"/>
      <c r="G610" s="12"/>
      <c r="H610" s="12"/>
    </row>
    <row r="611" spans="1:10" ht="12.75" x14ac:dyDescent="0.2">
      <c r="A611" s="20">
        <v>4</v>
      </c>
      <c r="B611" s="51" t="s">
        <v>101</v>
      </c>
      <c r="C611" s="20"/>
      <c r="D611" s="11"/>
      <c r="E611" s="12"/>
      <c r="F611" s="12"/>
      <c r="G611" s="12"/>
      <c r="H611" s="12"/>
    </row>
    <row r="612" spans="1:10" ht="12.75" x14ac:dyDescent="0.2">
      <c r="A612" s="20">
        <v>5</v>
      </c>
      <c r="B612" s="51" t="s">
        <v>611</v>
      </c>
      <c r="C612" s="20"/>
      <c r="D612" s="11"/>
      <c r="E612" s="12"/>
      <c r="F612" s="12"/>
      <c r="G612" s="12"/>
      <c r="H612" s="12"/>
    </row>
    <row r="613" spans="1:10" s="45" customFormat="1" ht="12.75" x14ac:dyDescent="0.2">
      <c r="A613" s="20">
        <v>6</v>
      </c>
      <c r="B613" s="19" t="s">
        <v>612</v>
      </c>
      <c r="C613" s="38"/>
      <c r="D613" s="46"/>
      <c r="E613" s="47"/>
      <c r="F613" s="47"/>
      <c r="G613" s="47"/>
      <c r="H613" s="47"/>
      <c r="I613" s="48"/>
    </row>
    <row r="614" spans="1:10" ht="12.75" customHeight="1" x14ac:dyDescent="0.2">
      <c r="A614" s="20"/>
      <c r="B614" s="67"/>
      <c r="C614" s="81" t="s">
        <v>38</v>
      </c>
      <c r="D614" s="20"/>
      <c r="E614" s="11"/>
      <c r="F614" s="12"/>
      <c r="G614" s="12"/>
      <c r="H614" s="12"/>
      <c r="I614" s="12"/>
      <c r="J614" s="2"/>
    </row>
    <row r="615" spans="1:10" ht="37.5" customHeight="1" x14ac:dyDescent="0.2">
      <c r="A615" s="20"/>
      <c r="B615" s="78" t="s">
        <v>102</v>
      </c>
      <c r="C615" s="81"/>
      <c r="D615" s="20"/>
      <c r="E615" s="11"/>
      <c r="F615" s="12"/>
      <c r="G615" s="12"/>
      <c r="H615" s="12"/>
      <c r="I615" s="12"/>
      <c r="J615" s="2"/>
    </row>
    <row r="616" spans="1:10" ht="12.75" x14ac:dyDescent="0.2">
      <c r="A616" s="15">
        <v>1</v>
      </c>
      <c r="B616" s="24" t="s">
        <v>613</v>
      </c>
      <c r="C616" s="19" t="s">
        <v>110</v>
      </c>
      <c r="D616" s="20"/>
      <c r="E616" s="11"/>
      <c r="F616" s="12"/>
      <c r="G616" s="12"/>
      <c r="H616" s="12"/>
      <c r="I616" s="12"/>
      <c r="J616" s="2"/>
    </row>
    <row r="617" spans="1:10" ht="12.75" x14ac:dyDescent="0.2">
      <c r="A617" s="15">
        <v>2</v>
      </c>
      <c r="B617" s="24" t="s">
        <v>614</v>
      </c>
      <c r="C617" s="19" t="s">
        <v>111</v>
      </c>
      <c r="D617" s="20"/>
      <c r="E617" s="11"/>
      <c r="F617" s="12"/>
      <c r="G617" s="12"/>
      <c r="H617" s="12"/>
      <c r="I617" s="12"/>
      <c r="J617" s="2"/>
    </row>
    <row r="618" spans="1:10" ht="12.75" x14ac:dyDescent="0.2">
      <c r="A618" s="15">
        <v>3</v>
      </c>
      <c r="B618" s="24" t="s">
        <v>615</v>
      </c>
      <c r="C618" s="19" t="s">
        <v>112</v>
      </c>
      <c r="D618" s="20"/>
      <c r="E618" s="11"/>
      <c r="F618" s="12"/>
      <c r="G618" s="12"/>
      <c r="H618" s="12"/>
      <c r="I618" s="12"/>
      <c r="J618" s="2"/>
    </row>
    <row r="619" spans="1:10" ht="12.75" x14ac:dyDescent="0.2">
      <c r="A619" s="15">
        <v>4</v>
      </c>
      <c r="B619" s="24" t="s">
        <v>616</v>
      </c>
      <c r="C619" s="19" t="s">
        <v>113</v>
      </c>
      <c r="D619" s="20"/>
      <c r="E619" s="11"/>
      <c r="F619" s="12"/>
      <c r="G619" s="12"/>
      <c r="H619" s="12"/>
      <c r="I619" s="12"/>
      <c r="J619" s="2"/>
    </row>
    <row r="620" spans="1:10" ht="12.75" x14ac:dyDescent="0.2">
      <c r="A620" s="15">
        <v>5</v>
      </c>
      <c r="B620" s="24" t="s">
        <v>617</v>
      </c>
      <c r="C620" s="21"/>
      <c r="D620" s="20"/>
      <c r="E620" s="11"/>
      <c r="F620" s="12"/>
      <c r="G620" s="12"/>
      <c r="H620" s="12"/>
      <c r="I620" s="12"/>
      <c r="J620" s="2"/>
    </row>
    <row r="621" spans="1:10" ht="12.75" x14ac:dyDescent="0.2">
      <c r="A621" s="15">
        <v>6</v>
      </c>
      <c r="B621" s="24" t="s">
        <v>618</v>
      </c>
      <c r="C621" s="81" t="s">
        <v>40</v>
      </c>
      <c r="D621" s="20"/>
      <c r="E621" s="11"/>
      <c r="F621" s="12"/>
      <c r="G621" s="12"/>
      <c r="H621" s="12"/>
      <c r="I621" s="12"/>
      <c r="J621" s="2"/>
    </row>
    <row r="622" spans="1:10" ht="12.75" x14ac:dyDescent="0.2">
      <c r="A622" s="15">
        <v>7</v>
      </c>
      <c r="B622" s="24" t="s">
        <v>619</v>
      </c>
      <c r="C622" s="65" t="s">
        <v>114</v>
      </c>
      <c r="D622" s="20"/>
      <c r="E622" s="11"/>
      <c r="F622" s="12"/>
      <c r="G622" s="12"/>
      <c r="H622" s="12"/>
      <c r="I622" s="12"/>
      <c r="J622" s="2"/>
    </row>
    <row r="623" spans="1:10" ht="12.75" x14ac:dyDescent="0.2">
      <c r="A623" s="15">
        <v>8</v>
      </c>
      <c r="B623" s="24" t="s">
        <v>620</v>
      </c>
      <c r="C623" s="65" t="s">
        <v>115</v>
      </c>
      <c r="D623" s="20"/>
      <c r="E623" s="11"/>
      <c r="F623" s="12"/>
      <c r="G623" s="12"/>
      <c r="H623" s="12"/>
      <c r="I623" s="12"/>
      <c r="J623" s="2"/>
    </row>
    <row r="624" spans="1:10" ht="12.75" x14ac:dyDescent="0.2">
      <c r="A624" s="20"/>
      <c r="B624" s="67"/>
      <c r="C624" s="65" t="s">
        <v>116</v>
      </c>
      <c r="D624" s="20"/>
      <c r="E624" s="11"/>
      <c r="F624" s="12"/>
      <c r="G624" s="12"/>
      <c r="H624" s="12"/>
      <c r="I624" s="12"/>
      <c r="J624" s="2"/>
    </row>
    <row r="625" spans="1:10" ht="12.75" x14ac:dyDescent="0.2">
      <c r="A625" s="99" t="s">
        <v>240</v>
      </c>
      <c r="B625" s="100"/>
      <c r="C625" s="65" t="s">
        <v>117</v>
      </c>
      <c r="D625" s="20"/>
      <c r="E625" s="11"/>
      <c r="F625" s="12"/>
      <c r="G625" s="12"/>
      <c r="H625" s="12"/>
      <c r="I625" s="12"/>
      <c r="J625" s="2"/>
    </row>
    <row r="626" spans="1:10" ht="12.75" x14ac:dyDescent="0.2">
      <c r="A626" s="20"/>
      <c r="B626" s="20" t="s">
        <v>10</v>
      </c>
      <c r="C626" s="65" t="s">
        <v>118</v>
      </c>
      <c r="D626" s="20"/>
      <c r="E626" s="11"/>
      <c r="F626" s="12"/>
      <c r="G626" s="12"/>
      <c r="H626" s="12"/>
      <c r="I626" s="12"/>
      <c r="J626" s="2"/>
    </row>
    <row r="627" spans="1:10" ht="12.75" x14ac:dyDescent="0.2">
      <c r="A627" s="20">
        <v>1</v>
      </c>
      <c r="B627" s="67" t="s">
        <v>621</v>
      </c>
      <c r="C627" s="65" t="s">
        <v>119</v>
      </c>
      <c r="D627" s="20"/>
      <c r="E627" s="11"/>
      <c r="F627" s="12"/>
      <c r="G627" s="12"/>
      <c r="H627" s="12"/>
      <c r="I627" s="12"/>
      <c r="J627" s="2"/>
    </row>
    <row r="628" spans="1:10" ht="12.75" x14ac:dyDescent="0.2">
      <c r="A628" s="20">
        <v>2</v>
      </c>
      <c r="B628" s="67" t="s">
        <v>103</v>
      </c>
      <c r="C628" s="65" t="s">
        <v>120</v>
      </c>
      <c r="D628" s="20"/>
      <c r="E628" s="11"/>
      <c r="F628" s="12"/>
      <c r="G628" s="12"/>
      <c r="H628" s="12"/>
      <c r="I628" s="12"/>
      <c r="J628" s="2"/>
    </row>
    <row r="629" spans="1:10" ht="12.75" x14ac:dyDescent="0.2">
      <c r="A629" s="20"/>
      <c r="B629" s="15" t="s">
        <v>11</v>
      </c>
      <c r="C629" s="65" t="s">
        <v>121</v>
      </c>
      <c r="D629" s="20"/>
      <c r="E629" s="11"/>
      <c r="F629" s="12"/>
      <c r="G629" s="12"/>
      <c r="H629" s="12"/>
      <c r="I629" s="12"/>
      <c r="J629" s="2"/>
    </row>
    <row r="630" spans="1:10" ht="12.75" x14ac:dyDescent="0.2">
      <c r="A630" s="20"/>
      <c r="B630" s="24"/>
      <c r="C630" s="65" t="s">
        <v>122</v>
      </c>
      <c r="D630" s="20"/>
      <c r="E630" s="11"/>
      <c r="F630" s="12"/>
      <c r="G630" s="12"/>
      <c r="H630" s="12"/>
      <c r="I630" s="12"/>
      <c r="J630" s="2"/>
    </row>
    <row r="631" spans="1:10" ht="12.75" x14ac:dyDescent="0.2">
      <c r="A631" s="20">
        <v>1</v>
      </c>
      <c r="B631" s="21" t="s">
        <v>622</v>
      </c>
      <c r="C631" s="65" t="s">
        <v>123</v>
      </c>
      <c r="D631" s="20"/>
      <c r="E631" s="11"/>
      <c r="F631" s="12"/>
      <c r="G631" s="12"/>
      <c r="H631" s="12"/>
      <c r="I631" s="12"/>
      <c r="J631" s="2"/>
    </row>
    <row r="632" spans="1:10" ht="12.75" x14ac:dyDescent="0.2">
      <c r="A632" s="20">
        <v>2</v>
      </c>
      <c r="B632" s="21" t="s">
        <v>623</v>
      </c>
      <c r="C632" s="65" t="s">
        <v>124</v>
      </c>
      <c r="D632" s="20"/>
      <c r="E632" s="11"/>
      <c r="F632" s="12"/>
      <c r="G632" s="12"/>
      <c r="H632" s="12"/>
      <c r="I632" s="12"/>
      <c r="J632" s="2"/>
    </row>
    <row r="633" spans="1:10" ht="12.75" x14ac:dyDescent="0.2">
      <c r="A633" s="20">
        <v>3</v>
      </c>
      <c r="B633" s="21" t="s">
        <v>624</v>
      </c>
      <c r="C633" s="65" t="s">
        <v>125</v>
      </c>
      <c r="D633" s="20"/>
      <c r="E633" s="11"/>
      <c r="F633" s="12"/>
      <c r="G633" s="12"/>
      <c r="H633" s="12"/>
      <c r="I633" s="12"/>
      <c r="J633" s="2"/>
    </row>
    <row r="634" spans="1:10" ht="12.75" x14ac:dyDescent="0.2">
      <c r="A634" s="20">
        <v>4</v>
      </c>
      <c r="B634" s="21" t="s">
        <v>625</v>
      </c>
      <c r="C634" s="65" t="s">
        <v>126</v>
      </c>
      <c r="D634" s="20"/>
      <c r="E634" s="11"/>
      <c r="F634" s="12"/>
      <c r="G634" s="12"/>
      <c r="H634" s="12"/>
      <c r="I634" s="12"/>
      <c r="J634" s="2"/>
    </row>
    <row r="635" spans="1:10" ht="12.75" x14ac:dyDescent="0.2">
      <c r="A635" s="20">
        <v>5</v>
      </c>
      <c r="B635" s="21" t="s">
        <v>626</v>
      </c>
      <c r="C635" s="65" t="s">
        <v>127</v>
      </c>
      <c r="D635" s="20"/>
      <c r="E635" s="11"/>
      <c r="F635" s="12"/>
      <c r="G635" s="12"/>
      <c r="H635" s="12"/>
      <c r="I635" s="12"/>
      <c r="J635" s="2"/>
    </row>
    <row r="636" spans="1:10" ht="12.75" x14ac:dyDescent="0.2">
      <c r="A636" s="20">
        <v>6</v>
      </c>
      <c r="B636" s="21" t="s">
        <v>104</v>
      </c>
      <c r="C636" s="65" t="s">
        <v>128</v>
      </c>
      <c r="D636" s="20"/>
      <c r="E636" s="11"/>
      <c r="F636" s="12"/>
      <c r="G636" s="12"/>
      <c r="H636" s="12"/>
      <c r="I636" s="12"/>
      <c r="J636" s="2"/>
    </row>
    <row r="637" spans="1:10" ht="12.75" x14ac:dyDescent="0.2">
      <c r="A637" s="20">
        <v>7</v>
      </c>
      <c r="B637" s="21" t="s">
        <v>627</v>
      </c>
      <c r="C637" s="65" t="s">
        <v>129</v>
      </c>
      <c r="D637" s="20"/>
      <c r="E637" s="11"/>
      <c r="F637" s="12"/>
      <c r="G637" s="12"/>
      <c r="H637" s="12"/>
      <c r="I637" s="12"/>
      <c r="J637" s="2"/>
    </row>
    <row r="638" spans="1:10" ht="12.75" x14ac:dyDescent="0.2">
      <c r="A638" s="20">
        <v>8</v>
      </c>
      <c r="B638" s="21" t="s">
        <v>105</v>
      </c>
      <c r="C638" s="65" t="s">
        <v>130</v>
      </c>
      <c r="D638" s="20"/>
      <c r="E638" s="11"/>
      <c r="F638" s="12"/>
      <c r="G638" s="12"/>
      <c r="H638" s="12"/>
      <c r="I638" s="12"/>
      <c r="J638" s="2"/>
    </row>
    <row r="639" spans="1:10" ht="12.75" x14ac:dyDescent="0.2">
      <c r="A639" s="20">
        <v>9</v>
      </c>
      <c r="B639" s="21" t="s">
        <v>106</v>
      </c>
      <c r="C639" s="65" t="s">
        <v>131</v>
      </c>
      <c r="D639" s="20"/>
      <c r="E639" s="11"/>
      <c r="F639" s="12"/>
      <c r="G639" s="12"/>
      <c r="H639" s="12"/>
      <c r="I639" s="12"/>
      <c r="J639" s="2"/>
    </row>
    <row r="640" spans="1:10" ht="12.75" x14ac:dyDescent="0.2">
      <c r="A640" s="20">
        <v>10</v>
      </c>
      <c r="B640" s="21" t="s">
        <v>107</v>
      </c>
      <c r="C640" s="65" t="s">
        <v>132</v>
      </c>
      <c r="D640" s="20"/>
      <c r="E640" s="11"/>
      <c r="F640" s="12"/>
      <c r="G640" s="12"/>
      <c r="H640" s="12"/>
      <c r="I640" s="12"/>
      <c r="J640" s="2"/>
    </row>
    <row r="641" spans="1:10" ht="12.75" x14ac:dyDescent="0.2">
      <c r="A641" s="20">
        <v>11</v>
      </c>
      <c r="B641" s="21" t="s">
        <v>628</v>
      </c>
      <c r="C641" s="65" t="s">
        <v>133</v>
      </c>
      <c r="D641" s="20"/>
      <c r="E641" s="11"/>
      <c r="F641" s="12"/>
      <c r="G641" s="12"/>
      <c r="H641" s="12"/>
      <c r="I641" s="12"/>
      <c r="J641" s="2"/>
    </row>
    <row r="642" spans="1:10" ht="12.75" x14ac:dyDescent="0.2">
      <c r="A642" s="20">
        <v>12</v>
      </c>
      <c r="B642" s="21" t="s">
        <v>629</v>
      </c>
      <c r="C642" s="65" t="s">
        <v>134</v>
      </c>
      <c r="D642" s="20"/>
      <c r="E642" s="11"/>
      <c r="F642" s="12"/>
      <c r="G642" s="12"/>
      <c r="H642" s="12"/>
      <c r="I642" s="12"/>
      <c r="J642" s="2"/>
    </row>
    <row r="643" spans="1:10" ht="12.75" x14ac:dyDescent="0.2">
      <c r="A643" s="20">
        <v>13</v>
      </c>
      <c r="B643" s="21" t="s">
        <v>630</v>
      </c>
      <c r="C643" s="65" t="s">
        <v>135</v>
      </c>
      <c r="D643" s="20"/>
      <c r="E643" s="11"/>
      <c r="F643" s="12"/>
      <c r="G643" s="12"/>
      <c r="H643" s="12"/>
      <c r="I643" s="12"/>
      <c r="J643" s="2"/>
    </row>
    <row r="644" spans="1:10" ht="12.75" x14ac:dyDescent="0.2">
      <c r="A644" s="20">
        <v>14</v>
      </c>
      <c r="B644" s="21" t="s">
        <v>631</v>
      </c>
      <c r="C644" s="65" t="s">
        <v>136</v>
      </c>
      <c r="D644" s="20"/>
      <c r="E644" s="11"/>
      <c r="F644" s="12"/>
      <c r="G644" s="12"/>
      <c r="H644" s="12"/>
      <c r="I644" s="12"/>
      <c r="J644" s="2"/>
    </row>
    <row r="645" spans="1:10" ht="12.75" x14ac:dyDescent="0.2">
      <c r="A645" s="20">
        <v>15</v>
      </c>
      <c r="B645" s="21" t="s">
        <v>632</v>
      </c>
      <c r="C645" s="65" t="s">
        <v>137</v>
      </c>
      <c r="D645" s="20"/>
      <c r="E645" s="11"/>
      <c r="F645" s="12"/>
      <c r="G645" s="12"/>
      <c r="H645" s="12"/>
      <c r="I645" s="12"/>
      <c r="J645" s="2"/>
    </row>
    <row r="646" spans="1:10" ht="12.75" x14ac:dyDescent="0.2">
      <c r="A646" s="20">
        <v>16</v>
      </c>
      <c r="B646" s="21" t="s">
        <v>633</v>
      </c>
      <c r="C646" s="65" t="s">
        <v>138</v>
      </c>
      <c r="D646" s="20"/>
      <c r="E646" s="11"/>
      <c r="F646" s="12"/>
      <c r="G646" s="12"/>
      <c r="H646" s="12"/>
      <c r="I646" s="12"/>
      <c r="J646" s="2"/>
    </row>
    <row r="647" spans="1:10" ht="12.75" x14ac:dyDescent="0.2">
      <c r="A647" s="20">
        <v>17</v>
      </c>
      <c r="B647" s="21" t="s">
        <v>634</v>
      </c>
      <c r="C647" s="65" t="s">
        <v>139</v>
      </c>
      <c r="D647" s="20"/>
      <c r="E647" s="11"/>
      <c r="F647" s="12"/>
      <c r="G647" s="12"/>
      <c r="H647" s="12"/>
      <c r="I647" s="12"/>
      <c r="J647" s="2"/>
    </row>
    <row r="648" spans="1:10" ht="12.75" x14ac:dyDescent="0.2">
      <c r="A648" s="20">
        <v>18</v>
      </c>
      <c r="B648" s="21" t="s">
        <v>635</v>
      </c>
      <c r="C648" s="65" t="s">
        <v>140</v>
      </c>
      <c r="D648" s="20"/>
      <c r="E648" s="11"/>
      <c r="F648" s="12"/>
      <c r="G648" s="12"/>
      <c r="H648" s="12"/>
      <c r="I648" s="12"/>
      <c r="J648" s="2"/>
    </row>
    <row r="649" spans="1:10" ht="12.75" x14ac:dyDescent="0.2">
      <c r="A649" s="20">
        <v>19</v>
      </c>
      <c r="B649" s="21" t="s">
        <v>108</v>
      </c>
      <c r="C649" s="65" t="s">
        <v>141</v>
      </c>
      <c r="D649" s="20"/>
      <c r="E649" s="11"/>
      <c r="F649" s="12"/>
      <c r="G649" s="12"/>
      <c r="H649" s="12"/>
      <c r="I649" s="12"/>
      <c r="J649" s="2"/>
    </row>
    <row r="650" spans="1:10" ht="12.75" x14ac:dyDescent="0.2">
      <c r="A650" s="19"/>
      <c r="B650" s="20"/>
      <c r="C650" s="65" t="s">
        <v>142</v>
      </c>
      <c r="D650" s="20"/>
      <c r="E650" s="11"/>
      <c r="F650" s="12"/>
      <c r="G650" s="12"/>
      <c r="H650" s="12"/>
      <c r="I650" s="12"/>
      <c r="J650" s="2"/>
    </row>
    <row r="651" spans="1:10" ht="12.75" x14ac:dyDescent="0.2">
      <c r="A651" s="19"/>
      <c r="B651" s="85" t="s">
        <v>245</v>
      </c>
      <c r="C651" s="81" t="s">
        <v>8</v>
      </c>
      <c r="D651" s="20"/>
      <c r="E651" s="11"/>
      <c r="F651" s="12"/>
      <c r="G651" s="12"/>
      <c r="H651" s="12"/>
      <c r="I651" s="12"/>
      <c r="J651" s="2"/>
    </row>
    <row r="652" spans="1:10" ht="12.75" x14ac:dyDescent="0.2">
      <c r="A652" s="82"/>
      <c r="B652" s="20" t="s">
        <v>38</v>
      </c>
      <c r="C652" s="31" t="s">
        <v>143</v>
      </c>
      <c r="D652" s="20"/>
      <c r="E652" s="11"/>
      <c r="F652" s="12"/>
      <c r="G652" s="12"/>
      <c r="H652" s="12"/>
      <c r="I652" s="12"/>
      <c r="J652" s="2"/>
    </row>
    <row r="653" spans="1:10" ht="12.75" x14ac:dyDescent="0.2">
      <c r="A653" s="83">
        <v>1</v>
      </c>
      <c r="B653" s="21" t="s">
        <v>636</v>
      </c>
      <c r="C653" s="31" t="s">
        <v>144</v>
      </c>
      <c r="D653" s="20"/>
      <c r="E653" s="11"/>
      <c r="F653" s="12"/>
      <c r="G653" s="12"/>
      <c r="H653" s="12"/>
      <c r="I653" s="12"/>
      <c r="J653" s="2"/>
    </row>
    <row r="654" spans="1:10" ht="12.75" x14ac:dyDescent="0.2">
      <c r="A654" s="83">
        <v>2</v>
      </c>
      <c r="B654" s="21" t="s">
        <v>637</v>
      </c>
      <c r="C654" s="31" t="s">
        <v>145</v>
      </c>
      <c r="D654" s="20"/>
      <c r="E654" s="11"/>
      <c r="F654" s="12"/>
      <c r="G654" s="12"/>
      <c r="H654" s="12"/>
      <c r="I654" s="12"/>
      <c r="J654" s="2"/>
    </row>
    <row r="655" spans="1:10" ht="12.75" x14ac:dyDescent="0.2">
      <c r="A655" s="83">
        <v>3</v>
      </c>
      <c r="B655" s="21" t="s">
        <v>638</v>
      </c>
      <c r="C655" s="31" t="s">
        <v>146</v>
      </c>
      <c r="D655" s="20"/>
      <c r="E655" s="11"/>
      <c r="F655" s="12"/>
      <c r="G655" s="12"/>
      <c r="H655" s="12"/>
      <c r="I655" s="12"/>
      <c r="J655" s="2"/>
    </row>
    <row r="656" spans="1:10" ht="12.75" x14ac:dyDescent="0.2">
      <c r="A656" s="83">
        <v>4</v>
      </c>
      <c r="B656" s="21" t="s">
        <v>639</v>
      </c>
      <c r="C656" s="21"/>
      <c r="D656" s="20"/>
      <c r="E656" s="11"/>
      <c r="F656" s="12"/>
      <c r="G656" s="12"/>
      <c r="H656" s="12"/>
      <c r="I656" s="12"/>
      <c r="J656" s="2"/>
    </row>
    <row r="657" spans="1:10" ht="12.75" x14ac:dyDescent="0.2">
      <c r="A657" s="19"/>
      <c r="B657" s="21"/>
      <c r="C657" s="81" t="s">
        <v>10</v>
      </c>
      <c r="D657" s="20"/>
      <c r="E657" s="11"/>
      <c r="F657" s="12"/>
      <c r="G657" s="12"/>
      <c r="H657" s="12"/>
      <c r="I657" s="12"/>
      <c r="J657" s="2"/>
    </row>
    <row r="658" spans="1:10" ht="12.75" x14ac:dyDescent="0.2">
      <c r="A658" s="19"/>
      <c r="B658" s="15" t="s">
        <v>40</v>
      </c>
      <c r="C658" s="67" t="s">
        <v>147</v>
      </c>
      <c r="D658" s="20"/>
      <c r="E658" s="11"/>
      <c r="F658" s="12"/>
      <c r="G658" s="12"/>
      <c r="H658" s="12"/>
      <c r="I658" s="12"/>
      <c r="J658" s="2"/>
    </row>
    <row r="659" spans="1:10" ht="12.75" x14ac:dyDescent="0.2">
      <c r="A659" s="19">
        <v>1</v>
      </c>
      <c r="B659" s="84" t="s">
        <v>640</v>
      </c>
      <c r="C659" s="67" t="s">
        <v>148</v>
      </c>
      <c r="D659" s="20"/>
      <c r="E659" s="11"/>
      <c r="F659" s="12"/>
      <c r="G659" s="12"/>
      <c r="H659" s="12"/>
      <c r="I659" s="12"/>
      <c r="J659" s="2"/>
    </row>
    <row r="660" spans="1:10" ht="12.75" x14ac:dyDescent="0.2">
      <c r="A660" s="19">
        <v>2</v>
      </c>
      <c r="B660" s="84" t="s">
        <v>641</v>
      </c>
      <c r="C660" s="67" t="s">
        <v>149</v>
      </c>
      <c r="D660" s="20"/>
      <c r="E660" s="11"/>
      <c r="F660" s="12"/>
      <c r="G660" s="12"/>
      <c r="H660" s="12"/>
      <c r="I660" s="12"/>
      <c r="J660" s="2"/>
    </row>
    <row r="661" spans="1:10" ht="12.75" x14ac:dyDescent="0.2">
      <c r="A661" s="19">
        <v>3</v>
      </c>
      <c r="B661" s="84" t="s">
        <v>642</v>
      </c>
      <c r="C661" s="67" t="s">
        <v>150</v>
      </c>
      <c r="D661" s="20"/>
      <c r="E661" s="11"/>
      <c r="F661" s="12"/>
      <c r="G661" s="12"/>
      <c r="H661" s="12"/>
      <c r="I661" s="12"/>
      <c r="J661" s="2"/>
    </row>
    <row r="662" spans="1:10" ht="12.75" x14ac:dyDescent="0.2">
      <c r="A662" s="19">
        <v>4</v>
      </c>
      <c r="B662" s="84" t="s">
        <v>643</v>
      </c>
      <c r="C662" s="67" t="s">
        <v>151</v>
      </c>
      <c r="D662" s="20"/>
      <c r="E662" s="11"/>
      <c r="F662" s="12"/>
      <c r="G662" s="12"/>
      <c r="H662" s="12"/>
      <c r="I662" s="12"/>
      <c r="J662" s="2"/>
    </row>
    <row r="663" spans="1:10" ht="12.75" x14ac:dyDescent="0.2">
      <c r="A663" s="19">
        <v>5</v>
      </c>
      <c r="B663" s="84" t="s">
        <v>644</v>
      </c>
      <c r="C663" s="67" t="s">
        <v>152</v>
      </c>
      <c r="D663" s="20"/>
      <c r="E663" s="11"/>
      <c r="F663" s="12"/>
      <c r="G663" s="12"/>
      <c r="H663" s="12"/>
      <c r="I663" s="12"/>
      <c r="J663" s="2"/>
    </row>
    <row r="664" spans="1:10" ht="12.75" x14ac:dyDescent="0.2">
      <c r="A664" s="19">
        <v>6</v>
      </c>
      <c r="B664" s="84" t="s">
        <v>645</v>
      </c>
      <c r="C664" s="67" t="s">
        <v>153</v>
      </c>
      <c r="D664" s="20"/>
      <c r="E664" s="11"/>
      <c r="F664" s="12"/>
      <c r="G664" s="12"/>
      <c r="H664" s="12"/>
      <c r="I664" s="12"/>
      <c r="J664" s="2"/>
    </row>
    <row r="665" spans="1:10" ht="12.75" x14ac:dyDescent="0.2">
      <c r="A665" s="19">
        <v>7</v>
      </c>
      <c r="B665" s="84" t="s">
        <v>646</v>
      </c>
      <c r="C665" s="67" t="s">
        <v>154</v>
      </c>
      <c r="D665" s="20"/>
      <c r="E665" s="11"/>
      <c r="F665" s="12"/>
      <c r="G665" s="12"/>
      <c r="H665" s="12"/>
      <c r="I665" s="12"/>
      <c r="J665" s="2"/>
    </row>
    <row r="666" spans="1:10" ht="12.75" x14ac:dyDescent="0.2">
      <c r="A666" s="19">
        <v>8</v>
      </c>
      <c r="B666" s="84" t="s">
        <v>647</v>
      </c>
      <c r="C666" s="67" t="s">
        <v>155</v>
      </c>
      <c r="D666" s="20"/>
      <c r="E666" s="11"/>
      <c r="F666" s="12"/>
      <c r="G666" s="12"/>
      <c r="H666" s="12"/>
      <c r="I666" s="12"/>
      <c r="J666" s="2"/>
    </row>
    <row r="667" spans="1:10" ht="12.75" x14ac:dyDescent="0.2">
      <c r="A667" s="19">
        <v>9</v>
      </c>
      <c r="B667" s="84" t="s">
        <v>648</v>
      </c>
      <c r="C667" s="67" t="s">
        <v>156</v>
      </c>
      <c r="D667" s="20"/>
      <c r="E667" s="11"/>
      <c r="F667" s="12"/>
      <c r="G667" s="12"/>
      <c r="H667" s="12"/>
      <c r="I667" s="12"/>
      <c r="J667" s="2"/>
    </row>
    <row r="668" spans="1:10" ht="12.75" x14ac:dyDescent="0.2">
      <c r="A668" s="19">
        <v>10</v>
      </c>
      <c r="B668" s="84" t="s">
        <v>649</v>
      </c>
      <c r="C668" s="67" t="s">
        <v>157</v>
      </c>
      <c r="D668" s="20"/>
      <c r="E668" s="11"/>
      <c r="F668" s="12"/>
      <c r="G668" s="12"/>
      <c r="H668" s="12"/>
      <c r="I668" s="12"/>
      <c r="J668" s="2"/>
    </row>
    <row r="669" spans="1:10" ht="12.75" x14ac:dyDescent="0.2">
      <c r="A669" s="19">
        <v>11</v>
      </c>
      <c r="B669" s="84" t="s">
        <v>650</v>
      </c>
      <c r="C669" s="67" t="s">
        <v>158</v>
      </c>
      <c r="D669" s="20"/>
      <c r="E669" s="11"/>
      <c r="F669" s="12"/>
      <c r="G669" s="12"/>
      <c r="H669" s="12"/>
      <c r="I669" s="12"/>
      <c r="J669" s="2"/>
    </row>
    <row r="670" spans="1:10" ht="12.75" customHeight="1" x14ac:dyDescent="0.2">
      <c r="A670" s="19">
        <v>12</v>
      </c>
      <c r="B670" s="84" t="s">
        <v>651</v>
      </c>
      <c r="C670" s="18" t="s">
        <v>11</v>
      </c>
      <c r="D670" s="20"/>
      <c r="E670" s="11"/>
      <c r="F670" s="12"/>
      <c r="G670" s="12"/>
      <c r="H670" s="12"/>
      <c r="I670" s="12"/>
      <c r="J670" s="2"/>
    </row>
    <row r="671" spans="1:10" ht="12.75" customHeight="1" x14ac:dyDescent="0.2">
      <c r="A671" s="19">
        <v>13</v>
      </c>
      <c r="B671" s="84" t="s">
        <v>654</v>
      </c>
      <c r="C671" s="18"/>
      <c r="D671" s="20"/>
      <c r="E671" s="11"/>
      <c r="F671" s="12"/>
      <c r="G671" s="12"/>
      <c r="H671" s="12"/>
      <c r="I671" s="12"/>
      <c r="J671" s="2"/>
    </row>
    <row r="672" spans="1:10" ht="12.75" x14ac:dyDescent="0.2">
      <c r="A672" s="19">
        <v>14</v>
      </c>
      <c r="B672" s="84" t="s">
        <v>655</v>
      </c>
      <c r="C672" s="24"/>
      <c r="D672" s="20"/>
      <c r="E672" s="11"/>
      <c r="F672" s="12"/>
      <c r="G672" s="12"/>
      <c r="H672" s="12"/>
      <c r="I672" s="12"/>
      <c r="J672" s="2"/>
    </row>
    <row r="673" spans="1:10" ht="12.75" x14ac:dyDescent="0.2">
      <c r="A673" s="19">
        <v>15</v>
      </c>
      <c r="B673" s="84" t="s">
        <v>656</v>
      </c>
      <c r="C673" s="25" t="s">
        <v>159</v>
      </c>
      <c r="D673" s="20"/>
      <c r="E673" s="11"/>
      <c r="F673" s="12"/>
      <c r="G673" s="12"/>
      <c r="H673" s="12"/>
      <c r="I673" s="12"/>
      <c r="J673" s="2"/>
    </row>
    <row r="674" spans="1:10" ht="12.75" x14ac:dyDescent="0.2">
      <c r="A674" s="19">
        <v>16</v>
      </c>
      <c r="B674" s="84" t="s">
        <v>652</v>
      </c>
      <c r="C674" s="86" t="s">
        <v>161</v>
      </c>
      <c r="D674" s="20"/>
      <c r="E674" s="11"/>
      <c r="F674" s="12"/>
      <c r="G674" s="12"/>
      <c r="H674" s="12"/>
      <c r="I674" s="12"/>
      <c r="J674" s="2"/>
    </row>
    <row r="675" spans="1:10" ht="13.5" customHeight="1" x14ac:dyDescent="0.2">
      <c r="A675" s="19">
        <v>17</v>
      </c>
      <c r="B675" s="84" t="s">
        <v>653</v>
      </c>
    </row>
    <row r="676" spans="1:10" ht="17.25" customHeight="1" x14ac:dyDescent="0.2">
      <c r="A676" s="19">
        <v>18</v>
      </c>
      <c r="B676" s="84" t="s">
        <v>657</v>
      </c>
    </row>
    <row r="677" spans="1:10" ht="16.5" customHeight="1" x14ac:dyDescent="0.2">
      <c r="A677" s="19">
        <v>19</v>
      </c>
      <c r="B677" s="84" t="s">
        <v>658</v>
      </c>
    </row>
    <row r="678" spans="1:10" ht="16.5" customHeight="1" x14ac:dyDescent="0.2">
      <c r="A678" s="19">
        <v>20</v>
      </c>
      <c r="B678" s="84" t="s">
        <v>659</v>
      </c>
    </row>
    <row r="679" spans="1:10" ht="12.75" x14ac:dyDescent="0.2">
      <c r="A679" s="19">
        <v>21</v>
      </c>
      <c r="B679" s="84" t="s">
        <v>660</v>
      </c>
    </row>
    <row r="680" spans="1:10" ht="12.75" x14ac:dyDescent="0.2">
      <c r="A680" s="19">
        <v>22</v>
      </c>
      <c r="B680" s="84" t="s">
        <v>661</v>
      </c>
    </row>
    <row r="681" spans="1:10" ht="12.75" x14ac:dyDescent="0.2">
      <c r="A681" s="19">
        <v>23</v>
      </c>
      <c r="B681" s="84" t="s">
        <v>662</v>
      </c>
    </row>
    <row r="682" spans="1:10" ht="12.75" x14ac:dyDescent="0.2">
      <c r="A682" s="19">
        <v>24</v>
      </c>
      <c r="B682" s="84" t="s">
        <v>663</v>
      </c>
    </row>
    <row r="683" spans="1:10" ht="12.75" x14ac:dyDescent="0.2">
      <c r="A683" s="19">
        <v>25</v>
      </c>
      <c r="B683" s="84" t="s">
        <v>664</v>
      </c>
    </row>
    <row r="684" spans="1:10" ht="12.75" x14ac:dyDescent="0.2">
      <c r="A684" s="19">
        <v>26</v>
      </c>
      <c r="B684" s="84" t="s">
        <v>665</v>
      </c>
    </row>
    <row r="685" spans="1:10" ht="12.75" x14ac:dyDescent="0.2">
      <c r="A685" s="19">
        <v>27</v>
      </c>
      <c r="B685" s="84" t="s">
        <v>666</v>
      </c>
    </row>
    <row r="686" spans="1:10" ht="12.75" x14ac:dyDescent="0.2">
      <c r="A686" s="19">
        <v>28</v>
      </c>
      <c r="B686" s="84" t="s">
        <v>667</v>
      </c>
    </row>
    <row r="687" spans="1:10" ht="12.75" x14ac:dyDescent="0.2">
      <c r="A687" s="19"/>
      <c r="B687" s="21"/>
    </row>
    <row r="688" spans="1:10" ht="12.75" x14ac:dyDescent="0.2">
      <c r="A688" s="19"/>
      <c r="B688" s="20" t="s">
        <v>8</v>
      </c>
    </row>
    <row r="689" spans="1:2" ht="12.75" x14ac:dyDescent="0.2">
      <c r="A689" s="19">
        <v>1</v>
      </c>
      <c r="B689" s="21" t="s">
        <v>668</v>
      </c>
    </row>
    <row r="690" spans="1:2" ht="12.75" x14ac:dyDescent="0.2">
      <c r="A690" s="19">
        <v>2</v>
      </c>
      <c r="B690" s="21" t="s">
        <v>669</v>
      </c>
    </row>
    <row r="691" spans="1:2" ht="12.75" x14ac:dyDescent="0.2">
      <c r="A691" s="19">
        <v>3</v>
      </c>
      <c r="B691" s="21" t="s">
        <v>670</v>
      </c>
    </row>
    <row r="692" spans="1:2" ht="12.75" x14ac:dyDescent="0.2">
      <c r="A692" s="19">
        <v>4</v>
      </c>
      <c r="B692" s="21" t="s">
        <v>671</v>
      </c>
    </row>
    <row r="693" spans="1:2" ht="12.75" x14ac:dyDescent="0.2">
      <c r="A693" s="19"/>
      <c r="B693" s="21"/>
    </row>
    <row r="694" spans="1:2" ht="12.75" x14ac:dyDescent="0.2">
      <c r="A694" s="19"/>
      <c r="B694" s="20" t="s">
        <v>10</v>
      </c>
    </row>
    <row r="695" spans="1:2" ht="12.75" x14ac:dyDescent="0.2">
      <c r="A695" s="19">
        <v>1</v>
      </c>
      <c r="B695" s="21" t="s">
        <v>672</v>
      </c>
    </row>
    <row r="696" spans="1:2" ht="12.75" x14ac:dyDescent="0.2">
      <c r="A696" s="19">
        <v>2</v>
      </c>
      <c r="B696" s="21" t="s">
        <v>673</v>
      </c>
    </row>
    <row r="697" spans="1:2" ht="12.75" x14ac:dyDescent="0.2">
      <c r="A697" s="19">
        <v>3</v>
      </c>
      <c r="B697" s="21" t="s">
        <v>674</v>
      </c>
    </row>
    <row r="698" spans="1:2" ht="12.75" x14ac:dyDescent="0.2">
      <c r="A698" s="19">
        <v>4</v>
      </c>
      <c r="B698" s="21" t="s">
        <v>675</v>
      </c>
    </row>
    <row r="699" spans="1:2" ht="12.75" x14ac:dyDescent="0.2">
      <c r="A699" s="19">
        <v>5</v>
      </c>
      <c r="B699" s="21" t="s">
        <v>676</v>
      </c>
    </row>
    <row r="700" spans="1:2" ht="12.75" x14ac:dyDescent="0.2">
      <c r="A700" s="19">
        <v>6</v>
      </c>
      <c r="B700" s="21" t="s">
        <v>677</v>
      </c>
    </row>
    <row r="701" spans="1:2" ht="12.75" x14ac:dyDescent="0.2">
      <c r="A701" s="19">
        <v>7</v>
      </c>
      <c r="B701" s="21" t="s">
        <v>678</v>
      </c>
    </row>
    <row r="702" spans="1:2" ht="12.75" x14ac:dyDescent="0.2">
      <c r="A702" s="19">
        <v>8</v>
      </c>
      <c r="B702" s="21" t="s">
        <v>679</v>
      </c>
    </row>
    <row r="703" spans="1:2" ht="12.75" x14ac:dyDescent="0.2">
      <c r="A703" s="19">
        <v>9</v>
      </c>
      <c r="B703" s="21" t="s">
        <v>680</v>
      </c>
    </row>
    <row r="704" spans="1:2" ht="12.75" x14ac:dyDescent="0.2">
      <c r="A704" s="19">
        <v>10</v>
      </c>
      <c r="B704" s="21" t="s">
        <v>681</v>
      </c>
    </row>
    <row r="705" spans="1:2" ht="12.75" x14ac:dyDescent="0.2">
      <c r="A705" s="19">
        <v>11</v>
      </c>
      <c r="B705" s="21" t="s">
        <v>682</v>
      </c>
    </row>
    <row r="706" spans="1:2" ht="12.75" x14ac:dyDescent="0.2">
      <c r="A706" s="19">
        <v>12</v>
      </c>
      <c r="B706" s="21" t="s">
        <v>683</v>
      </c>
    </row>
    <row r="707" spans="1:2" ht="12.75" x14ac:dyDescent="0.2">
      <c r="A707" s="19"/>
      <c r="B707" s="21"/>
    </row>
    <row r="708" spans="1:2" ht="12.75" x14ac:dyDescent="0.2">
      <c r="A708" s="19"/>
      <c r="B708" s="20" t="s">
        <v>11</v>
      </c>
    </row>
    <row r="709" spans="1:2" ht="12.75" x14ac:dyDescent="0.2">
      <c r="A709" s="19"/>
      <c r="B709" s="21"/>
    </row>
    <row r="710" spans="1:2" ht="12.75" x14ac:dyDescent="0.2">
      <c r="A710" s="83">
        <v>2</v>
      </c>
      <c r="B710" s="21" t="s">
        <v>160</v>
      </c>
    </row>
    <row r="711" spans="1:2" x14ac:dyDescent="0.25">
      <c r="A711" s="87">
        <v>3</v>
      </c>
      <c r="B711" s="21" t="s">
        <v>684</v>
      </c>
    </row>
    <row r="712" spans="1:2" ht="12.75" x14ac:dyDescent="0.2">
      <c r="A712" s="15"/>
      <c r="B712" s="81" t="s">
        <v>241</v>
      </c>
    </row>
    <row r="713" spans="1:2" ht="12.75" x14ac:dyDescent="0.2">
      <c r="A713" s="15"/>
      <c r="B713" s="81"/>
    </row>
    <row r="714" spans="1:2" ht="12.75" x14ac:dyDescent="0.2">
      <c r="A714" s="20"/>
      <c r="B714" s="20" t="s">
        <v>10</v>
      </c>
    </row>
    <row r="715" spans="1:2" ht="12.75" x14ac:dyDescent="0.2">
      <c r="A715" s="20"/>
      <c r="B715" s="20"/>
    </row>
    <row r="716" spans="1:2" ht="12.75" x14ac:dyDescent="0.2">
      <c r="A716" s="20">
        <v>1</v>
      </c>
      <c r="B716" s="67" t="s">
        <v>685</v>
      </c>
    </row>
    <row r="717" spans="1:2" ht="12.75" x14ac:dyDescent="0.2">
      <c r="A717" s="20">
        <v>2</v>
      </c>
      <c r="B717" s="67" t="s">
        <v>686</v>
      </c>
    </row>
    <row r="718" spans="1:2" ht="12.75" x14ac:dyDescent="0.2">
      <c r="A718" s="20">
        <v>3</v>
      </c>
      <c r="B718" s="88" t="s">
        <v>687</v>
      </c>
    </row>
    <row r="719" spans="1:2" ht="12.75" x14ac:dyDescent="0.2">
      <c r="A719" s="20"/>
      <c r="B719" s="88"/>
    </row>
    <row r="720" spans="1:2" ht="12.75" x14ac:dyDescent="0.2">
      <c r="A720" s="20"/>
      <c r="B720" s="15" t="s">
        <v>11</v>
      </c>
    </row>
    <row r="721" spans="1:2" ht="12.75" x14ac:dyDescent="0.2">
      <c r="A721" s="20"/>
      <c r="B721" s="25"/>
    </row>
    <row r="722" spans="1:2" ht="12.75" x14ac:dyDescent="0.2">
      <c r="A722" s="20">
        <v>1</v>
      </c>
      <c r="B722" s="21" t="s">
        <v>688</v>
      </c>
    </row>
    <row r="723" spans="1:2" ht="12.75" x14ac:dyDescent="0.2">
      <c r="A723" s="20">
        <v>2</v>
      </c>
      <c r="B723" s="21" t="s">
        <v>162</v>
      </c>
    </row>
    <row r="724" spans="1:2" ht="12.75" x14ac:dyDescent="0.2">
      <c r="A724" s="20">
        <v>3</v>
      </c>
      <c r="B724" s="21" t="s">
        <v>163</v>
      </c>
    </row>
    <row r="725" spans="1:2" ht="12.75" x14ac:dyDescent="0.2">
      <c r="A725" s="20">
        <v>4</v>
      </c>
      <c r="B725" s="21" t="s">
        <v>689</v>
      </c>
    </row>
    <row r="726" spans="1:2" ht="12.75" x14ac:dyDescent="0.2">
      <c r="A726" s="20">
        <v>5</v>
      </c>
      <c r="B726" s="21" t="s">
        <v>690</v>
      </c>
    </row>
    <row r="727" spans="1:2" ht="12.75" x14ac:dyDescent="0.2">
      <c r="A727" s="20">
        <v>6</v>
      </c>
      <c r="B727" s="21" t="s">
        <v>164</v>
      </c>
    </row>
    <row r="728" spans="1:2" ht="12.75" x14ac:dyDescent="0.2">
      <c r="A728" s="20">
        <v>7</v>
      </c>
      <c r="B728" s="21" t="s">
        <v>691</v>
      </c>
    </row>
    <row r="729" spans="1:2" ht="12.75" x14ac:dyDescent="0.2">
      <c r="A729" s="20">
        <v>8</v>
      </c>
      <c r="B729" s="21" t="s">
        <v>165</v>
      </c>
    </row>
    <row r="730" spans="1:2" ht="12.75" x14ac:dyDescent="0.2">
      <c r="A730" s="20">
        <v>9</v>
      </c>
      <c r="B730" s="21" t="s">
        <v>692</v>
      </c>
    </row>
    <row r="731" spans="1:2" ht="12.75" x14ac:dyDescent="0.2">
      <c r="A731" s="20">
        <v>10</v>
      </c>
      <c r="B731" s="21" t="s">
        <v>166</v>
      </c>
    </row>
    <row r="732" spans="1:2" ht="12.75" x14ac:dyDescent="0.2">
      <c r="A732" s="20">
        <v>11</v>
      </c>
      <c r="B732" s="21" t="s">
        <v>693</v>
      </c>
    </row>
    <row r="733" spans="1:2" ht="12.75" x14ac:dyDescent="0.2">
      <c r="A733" s="20">
        <v>12</v>
      </c>
      <c r="B733" s="21" t="s">
        <v>167</v>
      </c>
    </row>
    <row r="734" spans="1:2" ht="12.75" x14ac:dyDescent="0.2">
      <c r="A734" s="20">
        <v>13</v>
      </c>
      <c r="B734" s="21" t="s">
        <v>168</v>
      </c>
    </row>
    <row r="735" spans="1:2" ht="12.75" x14ac:dyDescent="0.2">
      <c r="A735" s="20">
        <v>14</v>
      </c>
      <c r="B735" s="21" t="s">
        <v>169</v>
      </c>
    </row>
    <row r="736" spans="1:2" ht="12.75" x14ac:dyDescent="0.2">
      <c r="A736" s="20">
        <v>15</v>
      </c>
      <c r="B736" s="21" t="s">
        <v>170</v>
      </c>
    </row>
    <row r="737" spans="1:2" ht="12.75" x14ac:dyDescent="0.2">
      <c r="A737" s="20">
        <v>16</v>
      </c>
      <c r="B737" s="21" t="s">
        <v>694</v>
      </c>
    </row>
    <row r="738" spans="1:2" ht="12.75" x14ac:dyDescent="0.2">
      <c r="A738" s="20">
        <v>17</v>
      </c>
      <c r="B738" s="21" t="s">
        <v>697</v>
      </c>
    </row>
    <row r="739" spans="1:2" ht="12.75" x14ac:dyDescent="0.2">
      <c r="A739" s="20">
        <v>18</v>
      </c>
      <c r="B739" s="21" t="s">
        <v>171</v>
      </c>
    </row>
    <row r="740" spans="1:2" ht="12.75" x14ac:dyDescent="0.2">
      <c r="A740" s="20">
        <v>19</v>
      </c>
      <c r="B740" s="21" t="s">
        <v>695</v>
      </c>
    </row>
    <row r="741" spans="1:2" ht="12.75" x14ac:dyDescent="0.2">
      <c r="A741" s="20">
        <v>20</v>
      </c>
      <c r="B741" s="21" t="s">
        <v>172</v>
      </c>
    </row>
    <row r="742" spans="1:2" ht="12.75" x14ac:dyDescent="0.2">
      <c r="A742" s="20">
        <v>22</v>
      </c>
      <c r="B742" s="21" t="s">
        <v>173</v>
      </c>
    </row>
    <row r="743" spans="1:2" ht="12.75" x14ac:dyDescent="0.2">
      <c r="A743" s="20">
        <v>23</v>
      </c>
      <c r="B743" s="21" t="s">
        <v>174</v>
      </c>
    </row>
    <row r="744" spans="1:2" ht="12.75" x14ac:dyDescent="0.2">
      <c r="A744" s="20">
        <v>24</v>
      </c>
      <c r="B744" s="21" t="s">
        <v>175</v>
      </c>
    </row>
    <row r="745" spans="1:2" ht="12.75" x14ac:dyDescent="0.2">
      <c r="A745" s="20">
        <v>26</v>
      </c>
      <c r="B745" s="21" t="s">
        <v>176</v>
      </c>
    </row>
    <row r="746" spans="1:2" ht="12.75" x14ac:dyDescent="0.2">
      <c r="A746" s="20">
        <v>27</v>
      </c>
      <c r="B746" s="21" t="s">
        <v>177</v>
      </c>
    </row>
    <row r="747" spans="1:2" ht="12.75" x14ac:dyDescent="0.2">
      <c r="A747" s="20">
        <v>28</v>
      </c>
      <c r="B747" s="21" t="s">
        <v>178</v>
      </c>
    </row>
    <row r="748" spans="1:2" ht="12.75" x14ac:dyDescent="0.2">
      <c r="A748" s="20">
        <v>29</v>
      </c>
      <c r="B748" s="21" t="s">
        <v>696</v>
      </c>
    </row>
    <row r="749" spans="1:2" ht="12.75" x14ac:dyDescent="0.2">
      <c r="A749" s="20">
        <v>30</v>
      </c>
      <c r="B749" s="21" t="s">
        <v>179</v>
      </c>
    </row>
    <row r="750" spans="1:2" ht="12.75" x14ac:dyDescent="0.2">
      <c r="A750" s="20"/>
      <c r="B750" s="21"/>
    </row>
  </sheetData>
  <mergeCells count="14">
    <mergeCell ref="A6:H6"/>
    <mergeCell ref="B2:C5"/>
    <mergeCell ref="A93:B93"/>
    <mergeCell ref="A71:B71"/>
    <mergeCell ref="A9:B9"/>
    <mergeCell ref="A448:B448"/>
    <mergeCell ref="A510:B510"/>
    <mergeCell ref="A587:B587"/>
    <mergeCell ref="A625:B625"/>
    <mergeCell ref="A142:B142"/>
    <mergeCell ref="A227:B227"/>
    <mergeCell ref="A265:B265"/>
    <mergeCell ref="A345:B345"/>
    <mergeCell ref="A404:B404"/>
  </mergeCells>
  <pageMargins left="0.74803149606299213" right="0.39370078740157483" top="0.59055118110236227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2019-04-23T13:59:55Z</cp:lastPrinted>
  <dcterms:created xsi:type="dcterms:W3CDTF">1996-10-08T23:32:33Z</dcterms:created>
  <dcterms:modified xsi:type="dcterms:W3CDTF">2019-04-24T14:48:29Z</dcterms:modified>
</cp:coreProperties>
</file>