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J32" i="1"/>
  <c r="I25" i="1" l="1"/>
  <c r="J25" i="1"/>
  <c r="F34" i="1" l="1"/>
  <c r="F32" i="1" l="1"/>
  <c r="E18" i="1" l="1"/>
  <c r="E20" i="1" l="1"/>
  <c r="G25" i="1" l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<sst xmlns="http://schemas.openxmlformats.org/spreadsheetml/2006/main" count="42" uniqueCount="27">
  <si>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</si>
  <si>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</si>
  <si>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</si>
  <si>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</si>
  <si>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</si>
  <si>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</si>
  <si>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</si>
  <si>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</si>
  <si>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</si>
  <si>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</si>
  <si>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</si>
  <si>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</si>
  <si>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</si>
  <si>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</si>
  <si>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</si>
  <si>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</si>
  <si>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</si>
  <si>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</si>
  <si>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</si>
  <si>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</si>
  <si>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</si>
  <si>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</si>
  <si>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</si>
  <si>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</si>
  <si>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</si>
  <si>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</si>
  <si>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Расходы на обеспечение деятельности (оказание услуг) в сфере архитектуры и градостроительства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</si>
</sst>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2" borderId="3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2" zoomScaleNormal="100" workbookViewId="0">
      <selection activeCell="H27" sqref="H27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42" t="s">
        <v>25</v>
      </c>
      <c r="I1" s="43"/>
      <c r="J1" s="43"/>
      <c r="K1" s="43"/>
    </row>
    <row r="2" spans="1:11" s="2" customFormat="1" ht="36.75" customHeight="1" x14ac:dyDescent="0.2">
      <c r="A2" s="44" t="s">
        <v>7</v>
      </c>
      <c r="B2" s="44"/>
      <c r="C2" s="44"/>
      <c r="D2" s="44"/>
      <c r="E2" s="44"/>
      <c r="F2" s="45"/>
      <c r="G2" s="45"/>
      <c r="H2" s="43"/>
      <c r="I2" s="43"/>
      <c r="J2" s="43"/>
      <c r="K2" s="43"/>
    </row>
    <row r="3" spans="1:11" ht="30.75" customHeight="1" x14ac:dyDescent="0.2">
      <c r="A3" s="46" t="s">
        <v>0</v>
      </c>
      <c r="B3" s="50" t="s">
        <v>11</v>
      </c>
      <c r="C3" s="50" t="s">
        <v>12</v>
      </c>
      <c r="D3" s="50" t="s">
        <v>13</v>
      </c>
      <c r="E3" s="48" t="s">
        <v>15</v>
      </c>
      <c r="F3" s="49"/>
      <c r="G3" s="49"/>
      <c r="H3" s="49"/>
      <c r="I3" s="49"/>
      <c r="J3" s="49"/>
      <c r="K3" s="50" t="s">
        <v>14</v>
      </c>
    </row>
    <row r="4" spans="1:11" ht="42.75" customHeight="1" x14ac:dyDescent="0.2">
      <c r="A4" s="47"/>
      <c r="B4" s="51"/>
      <c r="C4" s="51"/>
      <c r="D4" s="51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51"/>
    </row>
    <row r="5" spans="1:11" ht="24" customHeight="1" x14ac:dyDescent="0.2">
      <c r="A5" s="52" t="s">
        <v>8</v>
      </c>
      <c r="B5" s="53"/>
      <c r="C5" s="53"/>
      <c r="D5" s="53"/>
      <c r="E5" s="53"/>
      <c r="F5" s="53"/>
      <c r="G5" s="53"/>
      <c r="H5" s="53"/>
      <c r="I5" s="54"/>
      <c r="J5" s="54"/>
      <c r="K5" s="54"/>
    </row>
    <row r="6" spans="1:11" x14ac:dyDescent="0.2">
      <c r="A6" s="31">
        <v>1</v>
      </c>
      <c r="B6" s="31" t="s">
        <v>16</v>
      </c>
      <c r="C6" s="22" t="s">
        <v>24</v>
      </c>
      <c r="D6" s="23"/>
      <c r="E6" s="23"/>
      <c r="F6" s="23"/>
      <c r="G6" s="23"/>
      <c r="H6" s="23"/>
      <c r="I6" s="23"/>
      <c r="J6" s="24"/>
      <c r="K6" s="8"/>
    </row>
    <row r="7" spans="1:11" ht="15" x14ac:dyDescent="0.2">
      <c r="A7" s="32"/>
      <c r="B7" s="55"/>
      <c r="C7" s="25"/>
      <c r="D7" s="26"/>
      <c r="E7" s="26"/>
      <c r="F7" s="26"/>
      <c r="G7" s="26"/>
      <c r="H7" s="26"/>
      <c r="I7" s="26"/>
      <c r="J7" s="27"/>
      <c r="K7" s="11"/>
    </row>
    <row r="8" spans="1:11" ht="40.5" customHeight="1" x14ac:dyDescent="0.2">
      <c r="A8" s="32"/>
      <c r="B8" s="55"/>
      <c r="C8" s="28"/>
      <c r="D8" s="29"/>
      <c r="E8" s="29"/>
      <c r="F8" s="29"/>
      <c r="G8" s="29"/>
      <c r="H8" s="29"/>
      <c r="I8" s="29"/>
      <c r="J8" s="30"/>
      <c r="K8" s="11"/>
    </row>
    <row r="9" spans="1:11" ht="15" customHeight="1" x14ac:dyDescent="0.2">
      <c r="A9" s="31">
        <f>A6+1</f>
        <v>2</v>
      </c>
      <c r="B9" s="18" t="s">
        <v>17</v>
      </c>
      <c r="C9" s="22" t="s">
        <v>24</v>
      </c>
      <c r="D9" s="23"/>
      <c r="E9" s="23"/>
      <c r="F9" s="23"/>
      <c r="G9" s="23"/>
      <c r="H9" s="23"/>
      <c r="I9" s="23"/>
      <c r="J9" s="24"/>
      <c r="K9" s="11"/>
    </row>
    <row r="10" spans="1:11" ht="15" x14ac:dyDescent="0.2">
      <c r="A10" s="32"/>
      <c r="B10" s="19"/>
      <c r="C10" s="25"/>
      <c r="D10" s="26"/>
      <c r="E10" s="26"/>
      <c r="F10" s="26"/>
      <c r="G10" s="26"/>
      <c r="H10" s="26"/>
      <c r="I10" s="26"/>
      <c r="J10" s="27"/>
      <c r="K10" s="11"/>
    </row>
    <row r="11" spans="1:11" ht="50.25" customHeight="1" x14ac:dyDescent="0.2">
      <c r="A11" s="32"/>
      <c r="B11" s="19"/>
      <c r="C11" s="28"/>
      <c r="D11" s="29"/>
      <c r="E11" s="29"/>
      <c r="F11" s="29"/>
      <c r="G11" s="29"/>
      <c r="H11" s="29"/>
      <c r="I11" s="29"/>
      <c r="J11" s="30"/>
      <c r="K11" s="11"/>
    </row>
    <row r="12" spans="1:11" ht="15" customHeight="1" x14ac:dyDescent="0.2">
      <c r="A12" s="31">
        <f>A9+1</f>
        <v>3</v>
      </c>
      <c r="B12" s="18" t="s">
        <v>18</v>
      </c>
      <c r="C12" s="22" t="s">
        <v>24</v>
      </c>
      <c r="D12" s="23"/>
      <c r="E12" s="23"/>
      <c r="F12" s="23"/>
      <c r="G12" s="23"/>
      <c r="H12" s="23"/>
      <c r="I12" s="23"/>
      <c r="J12" s="24"/>
      <c r="K12" s="11"/>
    </row>
    <row r="13" spans="1:11" ht="15" x14ac:dyDescent="0.2">
      <c r="A13" s="32"/>
      <c r="B13" s="19"/>
      <c r="C13" s="25"/>
      <c r="D13" s="26"/>
      <c r="E13" s="26"/>
      <c r="F13" s="26"/>
      <c r="G13" s="26"/>
      <c r="H13" s="26"/>
      <c r="I13" s="26"/>
      <c r="J13" s="27"/>
      <c r="K13" s="11"/>
    </row>
    <row r="14" spans="1:11" ht="38.25" customHeight="1" x14ac:dyDescent="0.2">
      <c r="A14" s="32"/>
      <c r="B14" s="19"/>
      <c r="C14" s="28"/>
      <c r="D14" s="29"/>
      <c r="E14" s="29"/>
      <c r="F14" s="29"/>
      <c r="G14" s="29"/>
      <c r="H14" s="29"/>
      <c r="I14" s="29"/>
      <c r="J14" s="30"/>
      <c r="K14" s="11"/>
    </row>
    <row r="15" spans="1:11" ht="15" customHeight="1" x14ac:dyDescent="0.2">
      <c r="A15" s="31">
        <f>A12+1</f>
        <v>4</v>
      </c>
      <c r="B15" s="35" t="s">
        <v>19</v>
      </c>
      <c r="C15" s="22" t="s">
        <v>24</v>
      </c>
      <c r="D15" s="23"/>
      <c r="E15" s="23"/>
      <c r="F15" s="23"/>
      <c r="G15" s="23"/>
      <c r="H15" s="23"/>
      <c r="I15" s="23"/>
      <c r="J15" s="24"/>
      <c r="K15" s="11"/>
    </row>
    <row r="16" spans="1:11" ht="15" x14ac:dyDescent="0.2">
      <c r="A16" s="32"/>
      <c r="B16" s="35"/>
      <c r="C16" s="25"/>
      <c r="D16" s="26"/>
      <c r="E16" s="26"/>
      <c r="F16" s="26"/>
      <c r="G16" s="26"/>
      <c r="H16" s="26"/>
      <c r="I16" s="26"/>
      <c r="J16" s="27"/>
      <c r="K16" s="11"/>
    </row>
    <row r="17" spans="1:11" ht="63.75" customHeight="1" x14ac:dyDescent="0.2">
      <c r="A17" s="32"/>
      <c r="B17" s="35"/>
      <c r="C17" s="28"/>
      <c r="D17" s="29"/>
      <c r="E17" s="29"/>
      <c r="F17" s="29"/>
      <c r="G17" s="29"/>
      <c r="H17" s="29"/>
      <c r="I17" s="29"/>
      <c r="J17" s="30"/>
      <c r="K17" s="11"/>
    </row>
    <row r="18" spans="1:11" ht="15" x14ac:dyDescent="0.2">
      <c r="A18" s="31">
        <f>A15+1</f>
        <v>5</v>
      </c>
      <c r="B18" s="20" t="s">
        <v>20</v>
      </c>
      <c r="C18" s="10" t="s">
        <v>2</v>
      </c>
      <c r="D18" s="10"/>
      <c r="E18" s="9">
        <f>SUM(F18:J18)</f>
        <v>4000</v>
      </c>
      <c r="F18" s="16">
        <v>0</v>
      </c>
      <c r="G18" s="9">
        <v>1000</v>
      </c>
      <c r="H18" s="9">
        <v>1000</v>
      </c>
      <c r="I18" s="9">
        <v>1000</v>
      </c>
      <c r="J18" s="9">
        <v>1000</v>
      </c>
      <c r="K18" s="11"/>
    </row>
    <row r="19" spans="1:11" ht="25.5" x14ac:dyDescent="0.2">
      <c r="A19" s="32"/>
      <c r="B19" s="21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32"/>
      <c r="B20" s="21"/>
      <c r="C20" s="10" t="s">
        <v>5</v>
      </c>
      <c r="D20" s="10" t="s">
        <v>6</v>
      </c>
      <c r="E20" s="9">
        <f>SUM(F20:J20)</f>
        <v>4000</v>
      </c>
      <c r="F20" s="16">
        <v>0</v>
      </c>
      <c r="G20" s="9">
        <v>1000</v>
      </c>
      <c r="H20" s="9">
        <v>1000</v>
      </c>
      <c r="I20" s="9">
        <v>1000</v>
      </c>
      <c r="J20" s="9">
        <v>1000</v>
      </c>
      <c r="K20" s="11"/>
    </row>
    <row r="21" spans="1:11" ht="15" x14ac:dyDescent="0.2">
      <c r="A21" s="31">
        <f>A18+1</f>
        <v>6</v>
      </c>
      <c r="B21" s="20" t="s">
        <v>21</v>
      </c>
      <c r="C21" s="22" t="s">
        <v>24</v>
      </c>
      <c r="D21" s="23"/>
      <c r="E21" s="23"/>
      <c r="F21" s="23"/>
      <c r="G21" s="23"/>
      <c r="H21" s="23"/>
      <c r="I21" s="23"/>
      <c r="J21" s="24"/>
      <c r="K21" s="11"/>
    </row>
    <row r="22" spans="1:11" ht="15" x14ac:dyDescent="0.2">
      <c r="A22" s="32"/>
      <c r="B22" s="21"/>
      <c r="C22" s="25"/>
      <c r="D22" s="26"/>
      <c r="E22" s="26"/>
      <c r="F22" s="26"/>
      <c r="G22" s="26"/>
      <c r="H22" s="26"/>
      <c r="I22" s="26"/>
      <c r="J22" s="27"/>
      <c r="K22" s="11"/>
    </row>
    <row r="23" spans="1:11" ht="86.25" customHeight="1" x14ac:dyDescent="0.2">
      <c r="A23" s="32"/>
      <c r="B23" s="21"/>
      <c r="C23" s="28"/>
      <c r="D23" s="29"/>
      <c r="E23" s="29"/>
      <c r="F23" s="29"/>
      <c r="G23" s="29"/>
      <c r="H23" s="29"/>
      <c r="I23" s="29"/>
      <c r="J23" s="30"/>
      <c r="K23" s="11"/>
    </row>
    <row r="24" spans="1:11" x14ac:dyDescent="0.2">
      <c r="A24" s="36" t="s">
        <v>9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36" customHeight="1" x14ac:dyDescent="0.2">
      <c r="A25" s="32">
        <f>A21+1</f>
        <v>7</v>
      </c>
      <c r="B25" s="19" t="s">
        <v>22</v>
      </c>
      <c r="C25" s="12" t="s">
        <v>2</v>
      </c>
      <c r="D25" s="12"/>
      <c r="E25" s="9">
        <f t="shared" ref="E25:H25" si="0">SUM(E26:E27)</f>
        <v>26715.7</v>
      </c>
      <c r="F25" s="16">
        <f t="shared" si="0"/>
        <v>4933.8</v>
      </c>
      <c r="G25" s="9">
        <f t="shared" si="0"/>
        <v>4983.2</v>
      </c>
      <c r="H25" s="9">
        <f t="shared" si="0"/>
        <v>4983.2</v>
      </c>
      <c r="I25" s="9">
        <f t="shared" ref="I25:J25" si="1">SUM(I26:I27)</f>
        <v>4983.2</v>
      </c>
      <c r="J25" s="9">
        <f t="shared" si="1"/>
        <v>6832.3</v>
      </c>
      <c r="K25" s="13"/>
    </row>
    <row r="26" spans="1:11" ht="37.5" customHeight="1" x14ac:dyDescent="0.2">
      <c r="A26" s="32"/>
      <c r="B26" s="19"/>
      <c r="C26" s="10" t="s">
        <v>3</v>
      </c>
      <c r="D26" s="10" t="s">
        <v>4</v>
      </c>
      <c r="E26" s="9">
        <f>SUM(F26:J26)</f>
        <v>19689</v>
      </c>
      <c r="F26" s="16">
        <v>4267</v>
      </c>
      <c r="G26" s="9">
        <v>3823</v>
      </c>
      <c r="H26" s="9">
        <v>3823</v>
      </c>
      <c r="I26" s="9">
        <v>3823</v>
      </c>
      <c r="J26" s="9">
        <v>3953</v>
      </c>
      <c r="K26" s="11"/>
    </row>
    <row r="27" spans="1:11" ht="146.25" customHeight="1" x14ac:dyDescent="0.2">
      <c r="A27" s="32"/>
      <c r="B27" s="19"/>
      <c r="C27" s="10" t="s">
        <v>5</v>
      </c>
      <c r="D27" s="10" t="s">
        <v>6</v>
      </c>
      <c r="E27" s="9">
        <f t="shared" ref="E27" si="2">SUM(F27:J27)</f>
        <v>7026.7</v>
      </c>
      <c r="F27" s="16">
        <v>666.8</v>
      </c>
      <c r="G27" s="9">
        <v>1160.2</v>
      </c>
      <c r="H27" s="9">
        <v>1160.2</v>
      </c>
      <c r="I27" s="9">
        <v>1160.2</v>
      </c>
      <c r="J27" s="9">
        <v>2879.3</v>
      </c>
      <c r="K27" s="11"/>
    </row>
    <row r="28" spans="1:11" ht="21.75" customHeight="1" x14ac:dyDescent="0.2">
      <c r="A28" s="31">
        <f>A25+1</f>
        <v>8</v>
      </c>
      <c r="B28" s="18" t="s">
        <v>23</v>
      </c>
      <c r="C28" s="22" t="s">
        <v>24</v>
      </c>
      <c r="D28" s="23"/>
      <c r="E28" s="23"/>
      <c r="F28" s="23"/>
      <c r="G28" s="23"/>
      <c r="H28" s="23"/>
      <c r="I28" s="23"/>
      <c r="J28" s="24"/>
      <c r="K28" s="11"/>
    </row>
    <row r="29" spans="1:11" ht="15" x14ac:dyDescent="0.2">
      <c r="A29" s="32"/>
      <c r="B29" s="19"/>
      <c r="C29" s="25"/>
      <c r="D29" s="26"/>
      <c r="E29" s="26"/>
      <c r="F29" s="26"/>
      <c r="G29" s="26"/>
      <c r="H29" s="26"/>
      <c r="I29" s="26"/>
      <c r="J29" s="27"/>
      <c r="K29" s="11"/>
    </row>
    <row r="30" spans="1:11" ht="18.75" customHeight="1" x14ac:dyDescent="0.2">
      <c r="A30" s="32"/>
      <c r="B30" s="19"/>
      <c r="C30" s="28"/>
      <c r="D30" s="29"/>
      <c r="E30" s="29"/>
      <c r="F30" s="29"/>
      <c r="G30" s="29"/>
      <c r="H30" s="29"/>
      <c r="I30" s="29"/>
      <c r="J30" s="30"/>
      <c r="K30" s="11"/>
    </row>
    <row r="31" spans="1:11" x14ac:dyDescent="0.2">
      <c r="A31" s="39" t="s">
        <v>10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15" x14ac:dyDescent="0.2">
      <c r="A32" s="31">
        <f>A28+1</f>
        <v>9</v>
      </c>
      <c r="B32" s="18" t="s">
        <v>26</v>
      </c>
      <c r="C32" s="10" t="s">
        <v>2</v>
      </c>
      <c r="D32" s="10"/>
      <c r="E32" s="9">
        <f t="shared" ref="E32:J32" si="3">SUM(E33:E34)</f>
        <v>78250.7</v>
      </c>
      <c r="F32" s="16">
        <f>SUM(F33:F34)</f>
        <v>15959.1</v>
      </c>
      <c r="G32" s="9">
        <v>15718.7</v>
      </c>
      <c r="H32" s="9">
        <f>SUM(H33:H34)</f>
        <v>15081.2</v>
      </c>
      <c r="I32" s="9">
        <f t="shared" si="3"/>
        <v>15081.2</v>
      </c>
      <c r="J32" s="9">
        <f t="shared" si="3"/>
        <v>16410.5</v>
      </c>
      <c r="K32" s="11"/>
    </row>
    <row r="33" spans="1:11" ht="25.5" x14ac:dyDescent="0.2">
      <c r="A33" s="32"/>
      <c r="B33" s="19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33"/>
      <c r="B34" s="34"/>
      <c r="C34" s="10" t="s">
        <v>5</v>
      </c>
      <c r="D34" s="10" t="s">
        <v>6</v>
      </c>
      <c r="E34" s="9">
        <f t="shared" ref="E34" si="4">SUM(F34:J34)</f>
        <v>78250.7</v>
      </c>
      <c r="F34" s="16">
        <f>15408.1+551</f>
        <v>15959.1</v>
      </c>
      <c r="G34" s="9">
        <v>15718.7</v>
      </c>
      <c r="H34" s="9">
        <v>15081.2</v>
      </c>
      <c r="I34" s="9">
        <v>15081.2</v>
      </c>
      <c r="J34" s="9">
        <v>16410.5</v>
      </c>
      <c r="K34" s="10"/>
    </row>
  </sheetData>
  <mergeCells count="35"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B9:B11"/>
    <mergeCell ref="B18:B20"/>
    <mergeCell ref="B21:B23"/>
    <mergeCell ref="C6:J8"/>
    <mergeCell ref="C9:J11"/>
    <mergeCell ref="C12:J14"/>
    <mergeCell ref="C15:J17"/>
    <mergeCell ref="C21:J23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2021-11-23T10:32:20Z</cp:lastPrinted>
  <dcterms:created xsi:type="dcterms:W3CDTF">2015-11-19T06:52:36Z</dcterms:created>
  <dcterms:modified xsi:type="dcterms:W3CDTF">2021-12-22T08:55:38Z</dcterms:modified>
</cp:coreProperties>
</file>