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bookViews>
  <sheets>
    <sheet name="Лист1" sheetId="1"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0" i="1" l="1"/>
  <c r="G341" i="1" s="1"/>
  <c r="C340" i="1"/>
  <c r="C341" i="1" s="1"/>
  <c r="H339" i="1"/>
  <c r="D339" i="1"/>
  <c r="F339" i="1" s="1"/>
  <c r="C339" i="1"/>
  <c r="C338" i="1" s="1"/>
  <c r="H338" i="1"/>
  <c r="D338" i="1"/>
  <c r="F338" i="1" s="1"/>
  <c r="H337" i="1"/>
  <c r="D337" i="1"/>
  <c r="F337" i="1" s="1"/>
  <c r="C337" i="1"/>
  <c r="C336" i="1" s="1"/>
  <c r="C335" i="1" s="1"/>
  <c r="H336" i="1"/>
  <c r="D336" i="1"/>
  <c r="F336" i="1" s="1"/>
  <c r="H335" i="1"/>
  <c r="D335" i="1"/>
  <c r="F335" i="1" s="1"/>
  <c r="H334" i="1"/>
  <c r="F334" i="1"/>
  <c r="H333" i="1"/>
  <c r="F333" i="1"/>
  <c r="D333" i="1"/>
  <c r="C333" i="1"/>
  <c r="H332" i="1"/>
  <c r="F332" i="1"/>
  <c r="D332" i="1"/>
  <c r="C332" i="1"/>
  <c r="D331" i="1"/>
  <c r="D330" i="1" s="1"/>
  <c r="D329" i="1" s="1"/>
  <c r="C331" i="1"/>
  <c r="C330" i="1" s="1"/>
  <c r="C329" i="1" s="1"/>
  <c r="C328" i="1" s="1"/>
  <c r="E330" i="1"/>
  <c r="E329" i="1"/>
  <c r="E328" i="1" s="1"/>
  <c r="E340" i="1" s="1"/>
  <c r="D328" i="1"/>
  <c r="H327" i="1"/>
  <c r="D327" i="1"/>
  <c r="C327" i="1"/>
  <c r="C321" i="1" s="1"/>
  <c r="G326" i="1"/>
  <c r="G325" i="1" s="1"/>
  <c r="G321" i="1" s="1"/>
  <c r="H321" i="1" s="1"/>
  <c r="E326" i="1"/>
  <c r="H326" i="1" s="1"/>
  <c r="C326" i="1"/>
  <c r="C325" i="1" s="1"/>
  <c r="H325" i="1"/>
  <c r="E325" i="1"/>
  <c r="H324" i="1"/>
  <c r="D324" i="1"/>
  <c r="C324" i="1"/>
  <c r="G323" i="1"/>
  <c r="E323" i="1"/>
  <c r="H323" i="1" s="1"/>
  <c r="C323" i="1"/>
  <c r="H322" i="1"/>
  <c r="G322" i="1"/>
  <c r="E322" i="1"/>
  <c r="C322" i="1"/>
  <c r="H320" i="1"/>
  <c r="F320" i="1"/>
  <c r="D320" i="1"/>
  <c r="C320" i="1"/>
  <c r="H319" i="1"/>
  <c r="F319" i="1"/>
  <c r="D319" i="1"/>
  <c r="C319" i="1"/>
  <c r="H318" i="1"/>
  <c r="F318" i="1"/>
  <c r="D318" i="1"/>
  <c r="C318" i="1"/>
  <c r="H317" i="1"/>
  <c r="F317" i="1"/>
  <c r="D317" i="1"/>
  <c r="C317" i="1"/>
  <c r="H316" i="1"/>
  <c r="F316" i="1"/>
  <c r="D316" i="1"/>
  <c r="C316" i="1"/>
  <c r="D315" i="1"/>
  <c r="C315" i="1"/>
  <c r="G314" i="1"/>
  <c r="E314" i="1"/>
  <c r="D314" i="1"/>
  <c r="C314" i="1"/>
  <c r="C311" i="1" s="1"/>
  <c r="D313" i="1"/>
  <c r="C313" i="1"/>
  <c r="G312" i="1"/>
  <c r="E312" i="1"/>
  <c r="D312" i="1"/>
  <c r="C312" i="1"/>
  <c r="G311" i="1"/>
  <c r="E311" i="1"/>
  <c r="D311" i="1"/>
  <c r="C308" i="1"/>
  <c r="H306" i="1"/>
  <c r="F306" i="1"/>
  <c r="C306" i="1"/>
  <c r="D303" i="1"/>
  <c r="C303" i="1"/>
  <c r="F302" i="1"/>
  <c r="G301" i="1"/>
  <c r="E301" i="1"/>
  <c r="F301" i="1" s="1"/>
  <c r="D301" i="1"/>
  <c r="C301" i="1"/>
  <c r="H300" i="1"/>
  <c r="F300" i="1"/>
  <c r="H299" i="1"/>
  <c r="F299" i="1"/>
  <c r="G298" i="1"/>
  <c r="H298" i="1" s="1"/>
  <c r="F298" i="1"/>
  <c r="E298" i="1"/>
  <c r="D298" i="1"/>
  <c r="C298" i="1"/>
  <c r="H297" i="1"/>
  <c r="F297" i="1"/>
  <c r="G296" i="1"/>
  <c r="H296" i="1" s="1"/>
  <c r="F296" i="1"/>
  <c r="E296" i="1"/>
  <c r="D296" i="1"/>
  <c r="C296" i="1"/>
  <c r="H295" i="1"/>
  <c r="F295" i="1"/>
  <c r="H294" i="1"/>
  <c r="F294" i="1"/>
  <c r="H293" i="1"/>
  <c r="F293" i="1"/>
  <c r="H292" i="1"/>
  <c r="F292" i="1"/>
  <c r="H291" i="1"/>
  <c r="F291" i="1"/>
  <c r="G290" i="1"/>
  <c r="H290" i="1" s="1"/>
  <c r="F290" i="1"/>
  <c r="E290" i="1"/>
  <c r="D290" i="1"/>
  <c r="C290" i="1"/>
  <c r="H289" i="1"/>
  <c r="F289" i="1"/>
  <c r="H288" i="1"/>
  <c r="F288" i="1"/>
  <c r="H287" i="1"/>
  <c r="F287" i="1"/>
  <c r="H286" i="1"/>
  <c r="F286" i="1"/>
  <c r="H285" i="1"/>
  <c r="F285" i="1"/>
  <c r="H284" i="1"/>
  <c r="F284" i="1"/>
  <c r="H283" i="1"/>
  <c r="F283" i="1"/>
  <c r="H282" i="1"/>
  <c r="F282" i="1"/>
  <c r="D282" i="1"/>
  <c r="C282" i="1"/>
  <c r="H281" i="1"/>
  <c r="F281" i="1"/>
  <c r="H280" i="1"/>
  <c r="F280" i="1"/>
  <c r="H279" i="1"/>
  <c r="F279" i="1"/>
  <c r="H278" i="1"/>
  <c r="F278" i="1"/>
  <c r="H277" i="1"/>
  <c r="F277" i="1"/>
  <c r="G276" i="1"/>
  <c r="E276" i="1"/>
  <c r="D276" i="1"/>
  <c r="C276" i="1"/>
  <c r="H275" i="1"/>
  <c r="F275" i="1"/>
  <c r="H274" i="1"/>
  <c r="F274" i="1"/>
  <c r="H273" i="1"/>
  <c r="F273" i="1"/>
  <c r="H271" i="1"/>
  <c r="F271" i="1"/>
  <c r="H270" i="1"/>
  <c r="F270" i="1"/>
  <c r="H269" i="1"/>
  <c r="F269" i="1"/>
  <c r="H268" i="1"/>
  <c r="F268" i="1"/>
  <c r="G267" i="1"/>
  <c r="E267" i="1"/>
  <c r="D267" i="1"/>
  <c r="C267" i="1"/>
  <c r="H266" i="1"/>
  <c r="F266" i="1"/>
  <c r="H265" i="1"/>
  <c r="F265" i="1"/>
  <c r="H264" i="1"/>
  <c r="F264" i="1"/>
  <c r="G263" i="1"/>
  <c r="E263" i="1"/>
  <c r="E305" i="1" s="1"/>
  <c r="D263" i="1"/>
  <c r="C263" i="1"/>
  <c r="H262" i="1"/>
  <c r="F262" i="1"/>
  <c r="F261" i="1"/>
  <c r="H260" i="1"/>
  <c r="F260" i="1"/>
  <c r="H259" i="1"/>
  <c r="G259" i="1"/>
  <c r="E259" i="1"/>
  <c r="D259" i="1"/>
  <c r="F259" i="1" s="1"/>
  <c r="C259" i="1"/>
  <c r="H258" i="1"/>
  <c r="F258" i="1"/>
  <c r="H257" i="1"/>
  <c r="F257" i="1"/>
  <c r="H256" i="1"/>
  <c r="F256" i="1"/>
  <c r="H255" i="1"/>
  <c r="F255" i="1"/>
  <c r="H254" i="1"/>
  <c r="F254" i="1"/>
  <c r="H253" i="1"/>
  <c r="F253" i="1"/>
  <c r="F251" i="1"/>
  <c r="H250" i="1"/>
  <c r="G250" i="1"/>
  <c r="E250" i="1"/>
  <c r="D250" i="1"/>
  <c r="F250" i="1" s="1"/>
  <c r="C250" i="1"/>
  <c r="H249" i="1"/>
  <c r="F249" i="1"/>
  <c r="H248" i="1"/>
  <c r="F248" i="1"/>
  <c r="H247" i="1"/>
  <c r="F247" i="1"/>
  <c r="H246" i="1"/>
  <c r="F246" i="1"/>
  <c r="H245" i="1"/>
  <c r="F245" i="1"/>
  <c r="H244" i="1"/>
  <c r="G244" i="1"/>
  <c r="E244" i="1"/>
  <c r="D244" i="1"/>
  <c r="C244" i="1"/>
  <c r="H243" i="1"/>
  <c r="F243" i="1"/>
  <c r="H242" i="1"/>
  <c r="F242" i="1"/>
  <c r="C242" i="1"/>
  <c r="H241" i="1"/>
  <c r="F241" i="1"/>
  <c r="H240" i="1"/>
  <c r="F240" i="1"/>
  <c r="H239" i="1"/>
  <c r="F239" i="1"/>
  <c r="F238" i="1"/>
  <c r="H237" i="1"/>
  <c r="F237" i="1"/>
  <c r="H235" i="1"/>
  <c r="F235" i="1"/>
  <c r="H234" i="1"/>
  <c r="F234" i="1"/>
  <c r="H233" i="1"/>
  <c r="F233" i="1"/>
  <c r="H232" i="1"/>
  <c r="F232" i="1"/>
  <c r="H231" i="1"/>
  <c r="F231" i="1"/>
  <c r="G230" i="1"/>
  <c r="F230" i="1"/>
  <c r="E230" i="1"/>
  <c r="H230" i="1" s="1"/>
  <c r="D230" i="1"/>
  <c r="D305" i="1" s="1"/>
  <c r="D307" i="1" s="1"/>
  <c r="C230" i="1"/>
  <c r="H227" i="1"/>
  <c r="F227" i="1"/>
  <c r="H226" i="1"/>
  <c r="F226" i="1"/>
  <c r="H225" i="1"/>
  <c r="F225" i="1"/>
  <c r="H224" i="1"/>
  <c r="G224" i="1"/>
  <c r="E224" i="1"/>
  <c r="D224" i="1"/>
  <c r="F224" i="1" s="1"/>
  <c r="C224" i="1"/>
  <c r="H223" i="1"/>
  <c r="F223" i="1"/>
  <c r="H222" i="1"/>
  <c r="F222" i="1"/>
  <c r="G221" i="1"/>
  <c r="F221" i="1"/>
  <c r="E221" i="1"/>
  <c r="H221" i="1" s="1"/>
  <c r="G220" i="1"/>
  <c r="F220" i="1"/>
  <c r="E220" i="1"/>
  <c r="H220" i="1" s="1"/>
  <c r="G219" i="1"/>
  <c r="F219" i="1"/>
  <c r="E219" i="1"/>
  <c r="H219" i="1" s="1"/>
  <c r="H218" i="1"/>
  <c r="F218" i="1"/>
  <c r="H216" i="1"/>
  <c r="G216" i="1"/>
  <c r="F216" i="1"/>
  <c r="H215" i="1"/>
  <c r="F215" i="1"/>
  <c r="H214" i="1"/>
  <c r="F214" i="1"/>
  <c r="G213" i="1"/>
  <c r="F213" i="1"/>
  <c r="E213" i="1"/>
  <c r="H213" i="1" s="1"/>
  <c r="D213" i="1"/>
  <c r="C213" i="1"/>
  <c r="H212" i="1"/>
  <c r="F212" i="1"/>
  <c r="H211" i="1"/>
  <c r="F211" i="1"/>
  <c r="D211" i="1"/>
  <c r="C211" i="1"/>
  <c r="H210" i="1"/>
  <c r="F210" i="1"/>
  <c r="G209" i="1"/>
  <c r="E209" i="1"/>
  <c r="D209" i="1"/>
  <c r="D208" i="1" s="1"/>
  <c r="C209" i="1"/>
  <c r="G208" i="1"/>
  <c r="C208" i="1"/>
  <c r="H207" i="1"/>
  <c r="F207" i="1"/>
  <c r="G206" i="1"/>
  <c r="F206" i="1"/>
  <c r="E206" i="1"/>
  <c r="H206" i="1" s="1"/>
  <c r="D206" i="1"/>
  <c r="C206" i="1"/>
  <c r="H205" i="1"/>
  <c r="F205" i="1"/>
  <c r="F204" i="1"/>
  <c r="E204" i="1"/>
  <c r="H204" i="1" s="1"/>
  <c r="D204" i="1"/>
  <c r="C204" i="1"/>
  <c r="H203" i="1"/>
  <c r="F203" i="1"/>
  <c r="G202" i="1"/>
  <c r="F202" i="1"/>
  <c r="E202" i="1"/>
  <c r="H202" i="1" s="1"/>
  <c r="D202" i="1"/>
  <c r="C202" i="1"/>
  <c r="H201" i="1"/>
  <c r="F201" i="1"/>
  <c r="E200" i="1"/>
  <c r="D200" i="1"/>
  <c r="C200" i="1"/>
  <c r="H199" i="1"/>
  <c r="F199" i="1"/>
  <c r="H198" i="1"/>
  <c r="E198" i="1"/>
  <c r="F198" i="1" s="1"/>
  <c r="D198" i="1"/>
  <c r="C198" i="1"/>
  <c r="H197" i="1"/>
  <c r="F197" i="1"/>
  <c r="H196" i="1"/>
  <c r="F196" i="1"/>
  <c r="H195" i="1"/>
  <c r="F195" i="1"/>
  <c r="H194" i="1"/>
  <c r="F194" i="1"/>
  <c r="D194" i="1"/>
  <c r="C194" i="1"/>
  <c r="H193" i="1"/>
  <c r="F193" i="1"/>
  <c r="G192" i="1"/>
  <c r="F192" i="1"/>
  <c r="E192" i="1"/>
  <c r="H192" i="1" s="1"/>
  <c r="D192" i="1"/>
  <c r="C192" i="1"/>
  <c r="H191" i="1"/>
  <c r="F191" i="1"/>
  <c r="H190" i="1"/>
  <c r="D190" i="1"/>
  <c r="F190" i="1" s="1"/>
  <c r="C190" i="1"/>
  <c r="H189" i="1"/>
  <c r="F189" i="1"/>
  <c r="H188" i="1"/>
  <c r="G188" i="1"/>
  <c r="E188" i="1"/>
  <c r="D188" i="1"/>
  <c r="F188" i="1" s="1"/>
  <c r="C188" i="1"/>
  <c r="H187" i="1"/>
  <c r="F187" i="1"/>
  <c r="H186" i="1"/>
  <c r="G186" i="1"/>
  <c r="E186" i="1"/>
  <c r="D186" i="1"/>
  <c r="F186" i="1" s="1"/>
  <c r="C186" i="1"/>
  <c r="H185" i="1"/>
  <c r="F185" i="1"/>
  <c r="H184" i="1"/>
  <c r="G184" i="1"/>
  <c r="G179" i="1" s="1"/>
  <c r="E184" i="1"/>
  <c r="D184" i="1"/>
  <c r="D179" i="1" s="1"/>
  <c r="C184" i="1"/>
  <c r="H183" i="1"/>
  <c r="F183" i="1"/>
  <c r="H182" i="1"/>
  <c r="F182" i="1"/>
  <c r="D182" i="1"/>
  <c r="C182" i="1"/>
  <c r="H181" i="1"/>
  <c r="F181" i="1"/>
  <c r="H180" i="1"/>
  <c r="D180" i="1"/>
  <c r="F180" i="1" s="1"/>
  <c r="C180" i="1"/>
  <c r="H178" i="1"/>
  <c r="F178" i="1"/>
  <c r="G177" i="1"/>
  <c r="F177" i="1"/>
  <c r="E177" i="1"/>
  <c r="H177" i="1" s="1"/>
  <c r="D177" i="1"/>
  <c r="C177" i="1"/>
  <c r="G175" i="1"/>
  <c r="H174" i="1"/>
  <c r="F174" i="1"/>
  <c r="G173" i="1"/>
  <c r="G158" i="1" s="1"/>
  <c r="G154" i="1" s="1"/>
  <c r="F173" i="1"/>
  <c r="E173" i="1"/>
  <c r="D173" i="1"/>
  <c r="C173" i="1"/>
  <c r="H172" i="1"/>
  <c r="F172" i="1"/>
  <c r="F171" i="1"/>
  <c r="E171" i="1"/>
  <c r="H171" i="1" s="1"/>
  <c r="D171" i="1"/>
  <c r="C171" i="1"/>
  <c r="H170" i="1"/>
  <c r="F170" i="1"/>
  <c r="G169" i="1"/>
  <c r="F169" i="1"/>
  <c r="E169" i="1"/>
  <c r="H169" i="1" s="1"/>
  <c r="D169" i="1"/>
  <c r="C169" i="1"/>
  <c r="F168" i="1"/>
  <c r="F167" i="1"/>
  <c r="E167" i="1"/>
  <c r="D167" i="1"/>
  <c r="C167" i="1"/>
  <c r="H166" i="1"/>
  <c r="F166" i="1"/>
  <c r="F165" i="1"/>
  <c r="E165" i="1"/>
  <c r="H165" i="1" s="1"/>
  <c r="D165" i="1"/>
  <c r="C165" i="1"/>
  <c r="H164" i="1"/>
  <c r="F164" i="1"/>
  <c r="G163" i="1"/>
  <c r="F163" i="1"/>
  <c r="E163" i="1"/>
  <c r="H163" i="1" s="1"/>
  <c r="D163" i="1"/>
  <c r="C163" i="1"/>
  <c r="H162" i="1"/>
  <c r="F162" i="1"/>
  <c r="G161" i="1"/>
  <c r="F161" i="1"/>
  <c r="E161" i="1"/>
  <c r="H161" i="1" s="1"/>
  <c r="D161" i="1"/>
  <c r="C161" i="1"/>
  <c r="H160" i="1"/>
  <c r="F160" i="1"/>
  <c r="H159" i="1"/>
  <c r="D159" i="1"/>
  <c r="C159" i="1"/>
  <c r="E158" i="1"/>
  <c r="F157" i="1"/>
  <c r="F156" i="1"/>
  <c r="E156" i="1"/>
  <c r="D156" i="1"/>
  <c r="C156" i="1"/>
  <c r="F155" i="1"/>
  <c r="E155" i="1"/>
  <c r="D155" i="1"/>
  <c r="C155" i="1"/>
  <c r="G153" i="1"/>
  <c r="H152" i="1"/>
  <c r="F152" i="1"/>
  <c r="F151" i="1"/>
  <c r="H150" i="1"/>
  <c r="F150" i="1"/>
  <c r="H149" i="1"/>
  <c r="F149" i="1"/>
  <c r="H148" i="1"/>
  <c r="G148" i="1"/>
  <c r="E148" i="1"/>
  <c r="D148" i="1"/>
  <c r="C148" i="1"/>
  <c r="C147" i="1" s="1"/>
  <c r="E147" i="1"/>
  <c r="H146" i="1"/>
  <c r="F146" i="1"/>
  <c r="H145" i="1"/>
  <c r="D145" i="1"/>
  <c r="F145" i="1" s="1"/>
  <c r="C145" i="1"/>
  <c r="H144" i="1"/>
  <c r="F144" i="1"/>
  <c r="G143" i="1"/>
  <c r="G142" i="1" s="1"/>
  <c r="F143" i="1"/>
  <c r="E143" i="1"/>
  <c r="H143" i="1" s="1"/>
  <c r="D143" i="1"/>
  <c r="C143" i="1"/>
  <c r="E142" i="1"/>
  <c r="H141" i="1"/>
  <c r="F141" i="1"/>
  <c r="H140" i="1"/>
  <c r="F140" i="1"/>
  <c r="G139" i="1"/>
  <c r="F139" i="1"/>
  <c r="E139" i="1"/>
  <c r="D139" i="1"/>
  <c r="C139" i="1"/>
  <c r="H138" i="1"/>
  <c r="F138" i="1"/>
  <c r="G137" i="1"/>
  <c r="G136" i="1" s="1"/>
  <c r="F137" i="1"/>
  <c r="E137" i="1"/>
  <c r="D137" i="1"/>
  <c r="C137" i="1"/>
  <c r="C136" i="1" s="1"/>
  <c r="E136" i="1"/>
  <c r="D136" i="1"/>
  <c r="H135" i="1"/>
  <c r="F135" i="1"/>
  <c r="G134" i="1"/>
  <c r="E134" i="1"/>
  <c r="D134" i="1"/>
  <c r="D133" i="1" s="1"/>
  <c r="C134" i="1"/>
  <c r="G133" i="1"/>
  <c r="C133" i="1"/>
  <c r="H132" i="1"/>
  <c r="F132" i="1"/>
  <c r="H131" i="1"/>
  <c r="F131" i="1"/>
  <c r="G130" i="1"/>
  <c r="E130" i="1"/>
  <c r="D130" i="1"/>
  <c r="D129" i="1" s="1"/>
  <c r="D126" i="1" s="1"/>
  <c r="C130" i="1"/>
  <c r="G129" i="1"/>
  <c r="C129" i="1"/>
  <c r="H128" i="1"/>
  <c r="F128" i="1"/>
  <c r="G127" i="1"/>
  <c r="F127" i="1"/>
  <c r="E127" i="1"/>
  <c r="H127" i="1" s="1"/>
  <c r="D127" i="1"/>
  <c r="C127" i="1"/>
  <c r="H125" i="1"/>
  <c r="F125" i="1"/>
  <c r="G124" i="1"/>
  <c r="E124" i="1"/>
  <c r="D124" i="1"/>
  <c r="C124" i="1"/>
  <c r="H123" i="1"/>
  <c r="F123" i="1"/>
  <c r="G122" i="1"/>
  <c r="E122" i="1"/>
  <c r="D122" i="1"/>
  <c r="D121" i="1" s="1"/>
  <c r="C122" i="1"/>
  <c r="G121" i="1"/>
  <c r="C121" i="1"/>
  <c r="H120" i="1"/>
  <c r="F120" i="1"/>
  <c r="G119" i="1"/>
  <c r="F119" i="1"/>
  <c r="E119" i="1"/>
  <c r="D119" i="1"/>
  <c r="C119" i="1"/>
  <c r="H118" i="1"/>
  <c r="F118" i="1"/>
  <c r="G117" i="1"/>
  <c r="F117" i="1"/>
  <c r="E117" i="1"/>
  <c r="D117" i="1"/>
  <c r="C117" i="1"/>
  <c r="E116" i="1"/>
  <c r="D116" i="1"/>
  <c r="H114" i="1"/>
  <c r="F114" i="1"/>
  <c r="H113" i="1"/>
  <c r="F113" i="1"/>
  <c r="H112" i="1"/>
  <c r="F112" i="1"/>
  <c r="H111" i="1"/>
  <c r="F111" i="1"/>
  <c r="G110" i="1"/>
  <c r="E110" i="1"/>
  <c r="D110" i="1"/>
  <c r="C110" i="1"/>
  <c r="R109" i="1"/>
  <c r="Q109" i="1"/>
  <c r="P109" i="1"/>
  <c r="O109" i="1"/>
  <c r="N109" i="1"/>
  <c r="M109" i="1"/>
  <c r="L109" i="1"/>
  <c r="K109" i="1"/>
  <c r="J109" i="1"/>
  <c r="I109" i="1"/>
  <c r="G109" i="1"/>
  <c r="E109" i="1"/>
  <c r="D109" i="1"/>
  <c r="C109" i="1"/>
  <c r="H108" i="1"/>
  <c r="F108" i="1"/>
  <c r="H107" i="1"/>
  <c r="F107" i="1"/>
  <c r="H106" i="1"/>
  <c r="F106" i="1"/>
  <c r="H105" i="1"/>
  <c r="F105" i="1"/>
  <c r="E104" i="1"/>
  <c r="F104" i="1" s="1"/>
  <c r="D104" i="1"/>
  <c r="C104" i="1"/>
  <c r="G103" i="1"/>
  <c r="G102" i="1" s="1"/>
  <c r="D103" i="1"/>
  <c r="D102" i="1" s="1"/>
  <c r="D81" i="1" s="1"/>
  <c r="C103" i="1"/>
  <c r="C102" i="1" s="1"/>
  <c r="H101" i="1"/>
  <c r="F101" i="1"/>
  <c r="G100" i="1"/>
  <c r="E100" i="1"/>
  <c r="D100" i="1"/>
  <c r="C100" i="1"/>
  <c r="G99" i="1"/>
  <c r="D99" i="1"/>
  <c r="C99" i="1"/>
  <c r="H98" i="1"/>
  <c r="F98" i="1"/>
  <c r="H97" i="1"/>
  <c r="F97" i="1"/>
  <c r="E97" i="1"/>
  <c r="D97" i="1"/>
  <c r="C97" i="1"/>
  <c r="H96" i="1"/>
  <c r="F96" i="1"/>
  <c r="G95" i="1"/>
  <c r="F95" i="1"/>
  <c r="E95" i="1"/>
  <c r="D95" i="1"/>
  <c r="C95" i="1"/>
  <c r="H94" i="1"/>
  <c r="F94" i="1"/>
  <c r="G93" i="1"/>
  <c r="G86" i="1" s="1"/>
  <c r="G81" i="1" s="1"/>
  <c r="F93" i="1"/>
  <c r="E93" i="1"/>
  <c r="D93" i="1"/>
  <c r="C93" i="1"/>
  <c r="H92" i="1"/>
  <c r="F92" i="1"/>
  <c r="G91" i="1"/>
  <c r="F91" i="1"/>
  <c r="E91" i="1"/>
  <c r="H91" i="1" s="1"/>
  <c r="D91" i="1"/>
  <c r="C91" i="1"/>
  <c r="H90" i="1"/>
  <c r="F90" i="1"/>
  <c r="E89" i="1"/>
  <c r="H89" i="1" s="1"/>
  <c r="D89" i="1"/>
  <c r="C89" i="1"/>
  <c r="H88" i="1"/>
  <c r="F88" i="1"/>
  <c r="G87" i="1"/>
  <c r="F87" i="1"/>
  <c r="E87" i="1"/>
  <c r="D87" i="1"/>
  <c r="C87" i="1"/>
  <c r="D86" i="1"/>
  <c r="C86" i="1"/>
  <c r="H85" i="1"/>
  <c r="F85" i="1"/>
  <c r="H84" i="1"/>
  <c r="F84" i="1"/>
  <c r="D84" i="1"/>
  <c r="C84" i="1"/>
  <c r="H83" i="1"/>
  <c r="F83" i="1"/>
  <c r="G82" i="1"/>
  <c r="F82" i="1"/>
  <c r="E82" i="1"/>
  <c r="D82" i="1"/>
  <c r="C82" i="1"/>
  <c r="C81" i="1"/>
  <c r="H80" i="1"/>
  <c r="F80" i="1"/>
  <c r="G79" i="1"/>
  <c r="H79" i="1" s="1"/>
  <c r="E79" i="1"/>
  <c r="D79" i="1"/>
  <c r="F79" i="1" s="1"/>
  <c r="C79" i="1"/>
  <c r="C74" i="1" s="1"/>
  <c r="C66" i="1" s="1"/>
  <c r="H78" i="1"/>
  <c r="F78" i="1"/>
  <c r="G77" i="1"/>
  <c r="H77" i="1" s="1"/>
  <c r="E77" i="1"/>
  <c r="D77" i="1"/>
  <c r="F77" i="1" s="1"/>
  <c r="C77" i="1"/>
  <c r="H76" i="1"/>
  <c r="F76" i="1"/>
  <c r="H75" i="1"/>
  <c r="F75" i="1"/>
  <c r="D75" i="1"/>
  <c r="C75" i="1"/>
  <c r="E74" i="1"/>
  <c r="D74" i="1"/>
  <c r="F74" i="1" s="1"/>
  <c r="H73" i="1"/>
  <c r="F73" i="1"/>
  <c r="H72" i="1"/>
  <c r="G72" i="1"/>
  <c r="E72" i="1"/>
  <c r="D72" i="1"/>
  <c r="F72" i="1" s="1"/>
  <c r="C72" i="1"/>
  <c r="H71" i="1"/>
  <c r="F71" i="1"/>
  <c r="H70" i="1"/>
  <c r="F70" i="1"/>
  <c r="H69" i="1"/>
  <c r="D69" i="1"/>
  <c r="F69" i="1" s="1"/>
  <c r="H68" i="1"/>
  <c r="F68" i="1"/>
  <c r="H67" i="1"/>
  <c r="D67" i="1"/>
  <c r="C67" i="1"/>
  <c r="E66" i="1"/>
  <c r="H65" i="1"/>
  <c r="F65" i="1"/>
  <c r="H64" i="1"/>
  <c r="F64" i="1"/>
  <c r="H63" i="1"/>
  <c r="F63" i="1"/>
  <c r="G62" i="1"/>
  <c r="G58" i="1" s="1"/>
  <c r="F62" i="1"/>
  <c r="E62" i="1"/>
  <c r="D62" i="1"/>
  <c r="C62" i="1"/>
  <c r="H61" i="1"/>
  <c r="F61" i="1"/>
  <c r="H60" i="1"/>
  <c r="F60" i="1"/>
  <c r="H59" i="1"/>
  <c r="G59" i="1"/>
  <c r="E59" i="1"/>
  <c r="D59" i="1"/>
  <c r="D58" i="1" s="1"/>
  <c r="C59" i="1"/>
  <c r="E58" i="1"/>
  <c r="F58" i="1" s="1"/>
  <c r="C58" i="1"/>
  <c r="H57" i="1"/>
  <c r="F57" i="1"/>
  <c r="G56" i="1"/>
  <c r="F56" i="1"/>
  <c r="E56" i="1"/>
  <c r="D56" i="1"/>
  <c r="C56" i="1"/>
  <c r="H55" i="1"/>
  <c r="F55" i="1"/>
  <c r="G54" i="1"/>
  <c r="E54" i="1"/>
  <c r="H54" i="1" s="1"/>
  <c r="D54" i="1"/>
  <c r="C54" i="1"/>
  <c r="G53" i="1"/>
  <c r="D53" i="1"/>
  <c r="C53" i="1"/>
  <c r="H52" i="1"/>
  <c r="F52" i="1"/>
  <c r="H51" i="1"/>
  <c r="F51" i="1"/>
  <c r="H50" i="1"/>
  <c r="F50" i="1"/>
  <c r="D50" i="1"/>
  <c r="C50" i="1"/>
  <c r="H49" i="1"/>
  <c r="F49" i="1"/>
  <c r="G48" i="1"/>
  <c r="G47" i="1" s="1"/>
  <c r="F48" i="1"/>
  <c r="E48" i="1"/>
  <c r="H48" i="1" s="1"/>
  <c r="D48" i="1"/>
  <c r="C48" i="1"/>
  <c r="C47" i="1" s="1"/>
  <c r="D47" i="1"/>
  <c r="H46" i="1"/>
  <c r="F46" i="1"/>
  <c r="H45" i="1"/>
  <c r="G45" i="1"/>
  <c r="E45" i="1"/>
  <c r="F45" i="1" s="1"/>
  <c r="D45" i="1"/>
  <c r="C45" i="1"/>
  <c r="H44" i="1"/>
  <c r="F44" i="1"/>
  <c r="H43" i="1"/>
  <c r="G43" i="1"/>
  <c r="E43" i="1"/>
  <c r="F43" i="1" s="1"/>
  <c r="D43" i="1"/>
  <c r="C43" i="1"/>
  <c r="H42" i="1"/>
  <c r="F42" i="1"/>
  <c r="H41" i="1"/>
  <c r="F41" i="1"/>
  <c r="G40" i="1"/>
  <c r="G31" i="1" s="1"/>
  <c r="F40" i="1"/>
  <c r="E40" i="1"/>
  <c r="H40" i="1" s="1"/>
  <c r="H251" i="1" s="1"/>
  <c r="D40" i="1"/>
  <c r="C40" i="1"/>
  <c r="C31" i="1" s="1"/>
  <c r="H39" i="1"/>
  <c r="F39" i="1"/>
  <c r="H38" i="1"/>
  <c r="F38" i="1"/>
  <c r="H37" i="1"/>
  <c r="F37" i="1"/>
  <c r="G36" i="1"/>
  <c r="F36" i="1"/>
  <c r="E36" i="1"/>
  <c r="H36" i="1" s="1"/>
  <c r="D36" i="1"/>
  <c r="C36" i="1"/>
  <c r="H35" i="1"/>
  <c r="F35" i="1"/>
  <c r="H34" i="1"/>
  <c r="F34" i="1"/>
  <c r="H33" i="1"/>
  <c r="G33" i="1"/>
  <c r="E33" i="1"/>
  <c r="E32" i="1" s="1"/>
  <c r="D33" i="1"/>
  <c r="D32" i="1" s="1"/>
  <c r="D31" i="1" s="1"/>
  <c r="C33" i="1"/>
  <c r="G32" i="1"/>
  <c r="C32" i="1"/>
  <c r="H30" i="1"/>
  <c r="F30" i="1"/>
  <c r="H29" i="1"/>
  <c r="F29" i="1"/>
  <c r="H28" i="1"/>
  <c r="F28" i="1"/>
  <c r="H27" i="1"/>
  <c r="F27" i="1"/>
  <c r="G26" i="1"/>
  <c r="F26" i="1"/>
  <c r="E26" i="1"/>
  <c r="H26" i="1" s="1"/>
  <c r="D26" i="1"/>
  <c r="C26" i="1"/>
  <c r="H25" i="1"/>
  <c r="F25" i="1"/>
  <c r="H24" i="1"/>
  <c r="F24" i="1"/>
  <c r="H23" i="1"/>
  <c r="F23" i="1"/>
  <c r="H22" i="1"/>
  <c r="F22" i="1"/>
  <c r="H21" i="1"/>
  <c r="G21" i="1"/>
  <c r="E21" i="1"/>
  <c r="F21" i="1" s="1"/>
  <c r="D21" i="1"/>
  <c r="C21" i="1"/>
  <c r="H20" i="1"/>
  <c r="F20" i="1"/>
  <c r="H19" i="1"/>
  <c r="F19" i="1"/>
  <c r="D19" i="1"/>
  <c r="C19" i="1"/>
  <c r="H18" i="1"/>
  <c r="G18" i="1"/>
  <c r="E18" i="1"/>
  <c r="D18" i="1"/>
  <c r="C18" i="1"/>
  <c r="H32" i="1" l="1"/>
  <c r="E31" i="1"/>
  <c r="F32" i="1"/>
  <c r="H305" i="1"/>
  <c r="E307" i="1"/>
  <c r="F305" i="1"/>
  <c r="D321" i="1"/>
  <c r="D340" i="1" s="1"/>
  <c r="D341" i="1" s="1"/>
  <c r="D326" i="1"/>
  <c r="D325" i="1" s="1"/>
  <c r="F327" i="1"/>
  <c r="F326" i="1" s="1"/>
  <c r="F325" i="1" s="1"/>
  <c r="H100" i="1"/>
  <c r="E99" i="1"/>
  <c r="H136" i="1"/>
  <c r="F136" i="1"/>
  <c r="D66" i="1"/>
  <c r="F66" i="1" s="1"/>
  <c r="H130" i="1"/>
  <c r="E129" i="1"/>
  <c r="F130" i="1"/>
  <c r="H142" i="1"/>
  <c r="F142" i="1"/>
  <c r="F184" i="1"/>
  <c r="H209" i="1"/>
  <c r="E208" i="1"/>
  <c r="F209" i="1"/>
  <c r="H263" i="1"/>
  <c r="F263" i="1"/>
  <c r="H276" i="1"/>
  <c r="F276" i="1"/>
  <c r="F18" i="1"/>
  <c r="F33" i="1"/>
  <c r="F59" i="1"/>
  <c r="F67" i="1"/>
  <c r="G74" i="1"/>
  <c r="H82" i="1"/>
  <c r="H95" i="1"/>
  <c r="H119" i="1"/>
  <c r="C126" i="1"/>
  <c r="G126" i="1"/>
  <c r="H139" i="1"/>
  <c r="C142" i="1"/>
  <c r="H147" i="1"/>
  <c r="F147" i="1"/>
  <c r="D158" i="1"/>
  <c r="F159" i="1"/>
  <c r="H173" i="1"/>
  <c r="E179" i="1"/>
  <c r="H200" i="1"/>
  <c r="F200" i="1"/>
  <c r="F244" i="1"/>
  <c r="H116" i="1"/>
  <c r="E115" i="1"/>
  <c r="F116" i="1"/>
  <c r="D147" i="1"/>
  <c r="D142" i="1" s="1"/>
  <c r="F148" i="1"/>
  <c r="F340" i="1"/>
  <c r="H340" i="1"/>
  <c r="F54" i="1"/>
  <c r="H58" i="1"/>
  <c r="F100" i="1"/>
  <c r="H104" i="1"/>
  <c r="E103" i="1"/>
  <c r="H109" i="1"/>
  <c r="F109" i="1"/>
  <c r="C116" i="1"/>
  <c r="C115" i="1" s="1"/>
  <c r="C17" i="1" s="1"/>
  <c r="G116" i="1"/>
  <c r="G115" i="1" s="1"/>
  <c r="H124" i="1"/>
  <c r="F124" i="1"/>
  <c r="C158" i="1"/>
  <c r="E53" i="1"/>
  <c r="H56" i="1"/>
  <c r="H62" i="1"/>
  <c r="H87" i="1"/>
  <c r="E86" i="1"/>
  <c r="F89" i="1"/>
  <c r="H93" i="1"/>
  <c r="H110" i="1"/>
  <c r="F110" i="1"/>
  <c r="D115" i="1"/>
  <c r="H117" i="1"/>
  <c r="H122" i="1"/>
  <c r="E121" i="1"/>
  <c r="F122" i="1"/>
  <c r="H134" i="1"/>
  <c r="E133" i="1"/>
  <c r="F134" i="1"/>
  <c r="H137" i="1"/>
  <c r="H158" i="1"/>
  <c r="C179" i="1"/>
  <c r="C305" i="1"/>
  <c r="C307" i="1" s="1"/>
  <c r="G305" i="1"/>
  <c r="G307" i="1" s="1"/>
  <c r="H267" i="1"/>
  <c r="F267" i="1"/>
  <c r="D323" i="1"/>
  <c r="D322" i="1" s="1"/>
  <c r="F324" i="1"/>
  <c r="F323" i="1" s="1"/>
  <c r="F322" i="1" s="1"/>
  <c r="E341" i="1"/>
  <c r="F208" i="1" l="1"/>
  <c r="H208" i="1"/>
  <c r="F99" i="1"/>
  <c r="H99" i="1"/>
  <c r="F31" i="1"/>
  <c r="H31" i="1"/>
  <c r="F121" i="1"/>
  <c r="H121" i="1"/>
  <c r="F86" i="1"/>
  <c r="H86" i="1"/>
  <c r="F53" i="1"/>
  <c r="E47" i="1"/>
  <c r="H53" i="1"/>
  <c r="F103" i="1"/>
  <c r="H103" i="1"/>
  <c r="E102" i="1"/>
  <c r="H341" i="1"/>
  <c r="F341" i="1"/>
  <c r="F115" i="1"/>
  <c r="H115" i="1"/>
  <c r="D154" i="1"/>
  <c r="D153" i="1" s="1"/>
  <c r="F158" i="1"/>
  <c r="H179" i="1"/>
  <c r="F179" i="1"/>
  <c r="E154" i="1"/>
  <c r="F133" i="1"/>
  <c r="H133" i="1"/>
  <c r="C154" i="1"/>
  <c r="C153" i="1" s="1"/>
  <c r="C228" i="1" s="1"/>
  <c r="H74" i="1"/>
  <c r="G66" i="1"/>
  <c r="F129" i="1"/>
  <c r="H129" i="1"/>
  <c r="E126" i="1"/>
  <c r="F321" i="1"/>
  <c r="F307" i="1"/>
  <c r="H307" i="1"/>
  <c r="D17" i="1"/>
  <c r="D228" i="1" s="1"/>
  <c r="D308" i="1" s="1"/>
  <c r="H154" i="1" l="1"/>
  <c r="E153" i="1"/>
  <c r="F154" i="1"/>
  <c r="G17" i="1"/>
  <c r="G228" i="1" s="1"/>
  <c r="G308" i="1" s="1"/>
  <c r="H66" i="1"/>
  <c r="H126" i="1"/>
  <c r="F126" i="1"/>
  <c r="H102" i="1"/>
  <c r="F102" i="1"/>
  <c r="E81" i="1"/>
  <c r="F47" i="1"/>
  <c r="H47" i="1"/>
  <c r="F81" i="1" l="1"/>
  <c r="H81" i="1"/>
  <c r="E17" i="1"/>
  <c r="F153" i="1"/>
  <c r="H153" i="1"/>
  <c r="E228" i="1" l="1"/>
  <c r="H17" i="1"/>
  <c r="F17" i="1"/>
  <c r="E308" i="1" l="1"/>
  <c r="H308" i="1" s="1"/>
  <c r="F228" i="1"/>
  <c r="H228" i="1"/>
</calcChain>
</file>

<file path=xl/comments1.xml><?xml version="1.0" encoding="utf-8"?>
<comments xmlns="http://schemas.openxmlformats.org/spreadsheetml/2006/main">
  <authors>
    <author>Bayrakov</author>
  </authors>
  <commentList>
    <comment ref="C307"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<sst xmlns="http://schemas.openxmlformats.org/spreadsheetml/2006/main" count="676" uniqueCount="667">
  <si>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</si>
  <si>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</si>
  <si>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</si>
  <si>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</si>
  <si>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</si>
  <si>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</si>
  <si>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</si>
  <si>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июля 2020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</si>
  <si>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</si>
  <si>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</si>
  <si>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</si>
  <si>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</si>
  <si>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</si>
  <si>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</si>
  <si>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</si>
  <si>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</si>
  <si>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</si>
  <si>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</si>
  <si>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</si>
  <si>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</si>
  <si>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</si>
  <si>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01.07.2019</t>
  </si>
  <si>
    <t>Темп роста к соответствующему периоду 2019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</si>
  <si>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</si>
  <si>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</si>
  <si>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</si>
  <si>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</si>
  <si>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</si>
  <si>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</si>
  <si>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</si>
  <si>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</si>
  <si>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</si>
  <si>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</si>
  <si>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</si>
  <si>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</si>
  <si>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</si>
  <si>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</si>
  <si>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</si>
  <si>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</si>
  <si>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</si>
  <si>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</si>
  <si>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</si>
  <si>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</si>
  <si>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</si>
  <si>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</si>
  <si>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</si>
  <si>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</si>
  <si>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</si>
  <si>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</si>
  <si>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</si>
  <si>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</si>
  <si>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</si>
  <si>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</si>
  <si>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</si>
  <si>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</si>
  <si>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</si>
  <si>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</si>
  <si>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</si>
  <si>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</si>
  <si>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</si>
  <si>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</si>
  <si>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</si>
  <si>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</si>
  <si>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</si>
  <si>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</si>
  <si>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</si>
  <si>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</si>
  <si>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</si>
  <si>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</si>
  <si>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</si>
  <si>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</si>
  <si>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</si>
  <si>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</si>
  <si>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</si>
  <si>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</si>
  <si>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</si>
  <si>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</si>
  <si>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</si>
  <si>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</si>
  <si>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</si>
  <si>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</si>
  <si>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</si>
  <si>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</si>
  <si>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</si>
  <si>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</si>
  <si>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</si>
  <si>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</si>
  <si>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</si>
  <si>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</si>
  <si>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</si>
  <si>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</si>
  <si>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</si>
  <si>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</si>
  <si>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</si>
  <si>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</si>
  <si>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</si>
  <si>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</si>
  <si>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</si>
  <si>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</si>
  <si>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</si>
  <si>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</si>
  <si>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</si>
  <si>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</si>
  <si>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</si>
  <si>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</si>
  <si>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</si>
  <si>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</si>
  <si>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</si>
  <si>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</si>
  <si>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</si>
  <si>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</si>
  <si>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</si>
  <si>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</si>
  <si>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</si>
  <si>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</si>
  <si>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</si>
  <si>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</si>
  <si>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</si>
  <si>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</si>
  <si>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</si>
  <si>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</si>
  <si>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</si>
  <si>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</si>
  <si>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</si>
  <si>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</si>
  <si>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</si>
  <si>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</si>
  <si>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</si>
  <si>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</si>
  <si>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</si>
  <si>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</si>
  <si>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</si>
  <si>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</si>
  <si>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</si>
  <si>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</si>
  <si>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</si>
  <si>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</si>
  <si>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</si>
  <si>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</si>
  <si>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</si>
  <si>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</si>
  <si>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</si>
  <si>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</si>
  <si>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</si>
  <si>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</si>
  <si>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</si>
  <si>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</si>
  <si>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</si>
  <si>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</si>
  <si>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</si>
  <si>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</si>
  <si>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</si>
  <si>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</si>
  <si>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</si>
  <si>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</si>
  <si>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</si>
  <si>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</si>
  <si>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</si>
  <si>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</si>
  <si>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</si>
  <si>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</si>
  <si>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</si>
  <si>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</si>
  <si>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</si>
  <si>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</si>
  <si>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</si>
  <si>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</si>
  <si>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</si>
  <si>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</si>
  <si>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</si>
  <si>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</si>
  <si>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</si>
  <si>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</si>
  <si>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</si>
  <si>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</si>
  <si>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</si>
  <si>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</si>
  <si>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</si>
  <si>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</si>
  <si>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</si>
  <si>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</si>
  <si>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</si>
  <si>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1 11 05 324 04 0000 120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</si>
  <si>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</si>
  <si>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</si>
  <si>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</si>
  <si>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</si>
  <si>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</si>
  <si>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</si>
  <si>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</si>
  <si>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</si>
  <si>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</si>
  <si>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</si>
  <si>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</si>
  <si>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</si>
  <si>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</si>
  <si>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</si>
  <si>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</si>
  <si>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</si>
  <si>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</si>
  <si>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</si>
  <si>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</si>
  <si>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</si>
  <si>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</si>
  <si>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</si>
  <si>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</si>
  <si>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</si>
  <si>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</si>
  <si>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</si>
  <si>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</si>
  <si>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</si>
  <si>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</si>
  <si>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</si>
  <si>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</si>
  <si>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</si>
  <si>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</si>
  <si>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</si>
  <si>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</si>
  <si>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</si>
  <si>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</si>
  <si>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</si>
  <si>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</si>
  <si>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</si>
  <si>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</si>
  <si>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</si>
  <si>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</si>
  <si>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</si>
  <si>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</si>
  <si>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</si>
  <si>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</si>
  <si>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</si>
  <si>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</si>
  <si>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</si>
  <si>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</si>
  <si>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</si>
  <si>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</si>
  <si>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</si>
  <si>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</si>
  <si>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</si>
  <si>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</si>
  <si>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</si>
  <si>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</si>
  <si>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</si>
  <si>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</si>
  <si>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</si>
  <si>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</si>
  <si>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</si>
  <si>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</si>
  <si>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</si>
  <si>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</si>
  <si>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</si>
  <si>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</si>
  <si>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</si>
  <si>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</si>
  <si>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</si>
  <si>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</si>
  <si>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</si>
  <si>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</si>
  <si>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</si>
  <si>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</si>
  <si>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</si>
  <si>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</si>
  <si>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</si>
  <si>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</si>
  <si>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</si>
  <si>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</si>
  <si>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</si>
  <si>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</si>
  <si>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</si>
  <si>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</si>
  <si>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</si>
  <si>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</si>
  <si>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</si>
  <si>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</si>
  <si>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</si>
  <si>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</si>
  <si>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</si>
  <si>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</si>
  <si>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</si>
  <si>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</si>
  <si>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</si>
  <si>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</si>
  <si>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</si>
  <si>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</si>
  <si>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</si>
  <si>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</si>
  <si>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</si>
  <si>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</si>
  <si>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1 17 05 040 04 0003 180</t>
  </si>
  <si>
    <t>Прочие неналоговые доходы бюджетов городских округов (прочие поступления)</t>
  </si>
  <si>
    <t>1 17 05 040 04 0040 180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</si>
  <si>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</si>
  <si>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2 00 00000 00 0000 000</t>
  </si>
  <si>
    <t>БЕЗВОЗМЕЗДНЫЕ ПОСТУПЛЕНИЯ</t>
  </si>
  <si>
    <t>2 02 00000 00 0000 000</t>
  </si>
  <si>
    <t>Безвозмездные поступления от др. бюджетов бюджетной системы РФ</t>
  </si>
  <si>
    <t>2 02 10 000 00 0000 150</t>
  </si>
  <si>
    <t>Дотации бюджетам бюджетной системы Российской Федерации</t>
  </si>
  <si>
    <t>2 02 19 999 00 0000 150</t>
  </si>
  <si>
    <t>Прочие дотации</t>
  </si>
  <si>
    <t>2 02 19 999 04 0000 150</t>
  </si>
  <si>
    <t>Прочие дотации бюджетам городских округов</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</si>
  <si>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</si>
  <si>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</si>
  <si>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</si>
  <si>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</si>
  <si>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</si>
  <si>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</si>
  <si>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2 02 25 027 00 0000 150
</t>
  </si>
  <si>
    <t>Субсидии бюджетам на реализацию мероприятий государственной программы Российской Федерации "Доступная среда"</t>
  </si>
  <si>
    <t xml:space="preserve">2 02 25 027 04 0000 150
</t>
  </si>
  <si>
    <t>Субсидии бюджетам городских округов на реализацию мероприятий государственной программы Российской Федерации "Доступная среда"</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</si>
  <si>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</si>
  <si>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</si>
  <si>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</si>
  <si>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</si>
  <si>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</si>
  <si>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</si>
  <si>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</si>
  <si>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</si>
  <si>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</si>
  <si>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</si>
  <si>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</si>
  <si>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</si>
  <si>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</si>
  <si>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</si>
  <si>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</si>
  <si>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</si>
  <si>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2 02 25 497 00 0000 150</t>
  </si>
  <si>
    <t>Субсидии бюджетам на реализацию мероприятий по обеспечению жильем молодых семей</t>
  </si>
  <si>
    <t>2 02 25 497 04 0000 150</t>
  </si>
  <si>
    <t>Субсидии бюджетам городских округов на реализацию мероприятий по обеспечению жильем молодых семей</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</si>
  <si>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</si>
  <si>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</si>
  <si>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</si>
  <si>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</si>
  <si>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</si>
  <si>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</si>
  <si>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</si>
  <si>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</si>
  <si>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</si>
  <si>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</si>
  <si>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</si>
  <si>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</si>
  <si>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</si>
  <si>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</si>
  <si>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</si>
  <si>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</si>
  <si>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</si>
  <si>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</si>
  <si>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</si>
  <si>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</si>
  <si>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</si>
  <si>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</si>
  <si>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</si>
  <si>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</si>
  <si>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</si>
  <si>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</si>
  <si>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</si>
  <si>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</si>
  <si>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</si>
  <si>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</si>
  <si>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</si>
  <si>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</si>
  <si>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</si>
  <si>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</si>
  <si>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</si>
  <si>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</si>
  <si>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</si>
  <si>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</si>
  <si>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</si>
  <si>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</si>
  <si>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</si>
  <si>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</si>
  <si>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</si>
  <si>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</si>
  <si>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</si>
  <si>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</si>
  <si>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</si>
  <si>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</si>
  <si>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</si>
  <si>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</si>
  <si>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</si>
  <si>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</si>
  <si>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</si>
  <si>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</si>
  <si>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</si>
  <si>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</si>
  <si>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</si>
  <si>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</si>
  <si>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</si>
  <si>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</si>
  <si>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</si>
  <si>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</si>
  <si>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2 02 35 469 00 0000 150</t>
  </si>
  <si>
    <t>Субвенции бюджетам на проведение Всероссийской переписи населения 2020 года</t>
  </si>
  <si>
    <t>2 02 35 469 04 0000 150</t>
  </si>
  <si>
    <t>Субвенции бюджетам городских округов на проведение Всероссийской переписи населения 2020 года</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</si>
  <si>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</si>
  <si>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</si>
  <si>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</si>
  <si>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</si>
  <si>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</si>
  <si>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</si>
  <si>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</si>
  <si>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</si>
  <si>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</si>
  <si>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</si>
  <si>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2 02 04999 00 0000 150</t>
  </si>
  <si>
    <t>Прочие межбюджетные трансферты</t>
  </si>
  <si>
    <t>2 02 04999 04 0000 150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</si>
  <si>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</si>
  <si>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</si>
  <si>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</si>
  <si>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</si>
  <si>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</si>
  <si>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</si>
  <si>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</si>
  <si>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</si>
  <si>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2 07 04 050 04 0200 150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</si>
  <si>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</si>
  <si>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</si>
  <si>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</si>
  <si>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</si>
  <si>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</si>
  <si>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</si>
  <si>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</si>
  <si>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</si>
  <si>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</si>
  <si>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</si>
  <si>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</si>
  <si>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</si>
  <si>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</si>
  <si>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</si>
  <si>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</si>
  <si>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2 19 25 495 04 0000 150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</si>
  <si>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</si>
  <si>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</si>
  <si>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</si>
  <si>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</si>
  <si>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</si>
  <si>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</si>
  <si>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</si>
  <si>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</si>
  <si>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</si>
  <si>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</si>
  <si>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</si>
  <si>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</si>
  <si>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</si>
  <si>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</si>
  <si>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</si>
  <si>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</si>
  <si>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</si>
  <si>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</si>
  <si>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</si>
  <si>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</si>
  <si>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</si>
  <si>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</si>
  <si>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</si>
  <si>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</si>
  <si>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</si>
  <si>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</si>
  <si>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</si>
  <si>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</si>
  <si>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</si>
  <si>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</si>
  <si>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</si>
  <si>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</si>
  <si>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</si>
  <si>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</si>
  <si>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</si>
  <si>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</si>
  <si>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</si>
  <si>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</si>
  <si>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</si>
  <si>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</si>
  <si>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</si>
  <si>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</si>
  <si>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</si>
  <si>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</si>
  <si>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</si>
  <si>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</si>
  <si>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</si>
  <si>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</si>
  <si>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</si>
  <si>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</si>
  <si>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</si>
  <si>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</si>
  <si>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</si>
  <si>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</si>
  <si>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</si>
  <si>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</si>
  <si>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</si>
  <si>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</si>
  <si>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</si>
  <si>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</si>
  <si>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</si>
  <si>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</si>
  <si>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</si>
  <si>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</si>
  <si>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</si>
  <si>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</si>
  <si>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</si>
  <si>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</si>
  <si>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</si>
  <si>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</si>
  <si>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</si>
  <si>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</si>
  <si>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</si>
  <si>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</si>
  <si>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</si>
  <si>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</si>
  <si>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</si>
  <si>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</si>
  <si>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</si>
  <si>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</si>
  <si>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</si>
  <si>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</si>
  <si>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</si>
  <si>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</si>
  <si>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</si>
  <si>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</si>
  <si>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</si>
  <si>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</si>
  <si>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</si>
  <si>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</si>
  <si>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</si>
  <si>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</si>
  <si>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</si>
  <si>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</si>
  <si>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</si>
  <si>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</si>
  <si>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</si>
  <si>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</si>
  <si>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</si>
  <si>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</si>
  <si>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</si>
  <si>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</si>
  <si>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</si>
  <si>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</si>
  <si>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</si>
  <si>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</si>
  <si>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</si>
  <si>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</si>
  <si>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</si>
  <si>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</si>
  <si>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</si>
  <si>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</si>
  <si>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</si>
  <si>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</si>
  <si>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</si>
  <si>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</si>
  <si>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</si>
  <si>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</si>
  <si>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</si>
  <si>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</si>
  <si>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</si>
  <si>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</si>
  <si>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</si>
  <si>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</si>
  <si>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</si>
  <si>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</si>
  <si>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</si>
  <si>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</si>
  <si>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</si>
  <si>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</si>
  <si>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</si>
  <si>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</si>
  <si>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</si>
  <si>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</si>
  <si>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</si>
  <si>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</si>
  <si>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</si>
  <si>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</si>
  <si>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</si>
  <si>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</si>
  <si>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</si>
  <si>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</si>
  <si>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</si>
  <si>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</si>
  <si>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</si>
  <si>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</si>
  <si>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</si>
  <si>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</si>
  <si>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</si>
  <si>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</si>
  <si>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</si>
  <si>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</si>
  <si>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</si>
  <si>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</si>
  <si>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</si>
  <si>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</si>
  <si>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</si>
  <si>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</si>
  <si>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</si>
  <si>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</si>
  <si>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</si>
  <si>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</si>
  <si>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</si>
  <si>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</si>
  <si>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</si>
  <si>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</si>
  <si>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</si>
  <si>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</si>
  <si>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</si>
  <si>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</si>
  <si>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</si>
  <si>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</si>
  <si>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</si>
  <si>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</si>
  <si>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</si>
  <si>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</si>
  <si>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</si>
  <si>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</si>
  <si>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</si>
  <si>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</si>
  <si>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</si>
  <si>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</si>
  <si>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</si>
  <si>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</si>
  <si>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</si>
  <si>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</si>
  <si>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</si>
  <si>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</si>
  <si>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</si>
  <si>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</si>
  <si>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</si>
  <si>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</si>
  <si>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</si>
  <si>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</si>
  <si>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</si>
  <si>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</si>
  <si>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</si>
  <si>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</si>
  <si>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</si>
  <si>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</si>
  <si>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</si>
  <si>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</si>
  <si>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</si>
  <si>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</si>
  <si>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</si>
  <si>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</si>
  <si>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</si>
  <si>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</si>
  <si>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</si>
  <si>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</si>
  <si>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</si>
  <si>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</si>
  <si>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</si>
  <si>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</si>
  <si>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</si>
  <si>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</si>
  <si>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</si>
  <si>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</si>
  <si>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</si>
  <si>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</si>
  <si>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</si>
  <si>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</si>
  <si>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</si>
  <si>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И.о.начальника Финансового управления  ___________________           </t>
    </r>
    <r>
      <rPr>
        <u/>
        <sz val="10"/>
        <rFont val="Times New Roman"/>
        <family val="1"/>
      </rPr>
      <t xml:space="preserve">  А.А. Донских</t>
    </r>
  </si>
  <si>
    <t xml:space="preserve">                        (подпись)                 (расшифровка подписи)</t>
  </si>
  <si>
    <r>
      <t xml:space="preserve">Главный бухгалтер                                  _____________________           </t>
    </r>
    <r>
      <rPr>
        <u/>
        <sz val="10"/>
        <rFont val="Times New Roman"/>
        <family val="1"/>
      </rPr>
      <t xml:space="preserve"> С.Б. Голикова        </t>
    </r>
  </si>
  <si>
    <t xml:space="preserve">                         (подпись)               (расшифровка подписи)</t>
  </si>
  <si>
    <t>Начальник бюджетного</t>
  </si>
  <si>
    <r>
      <t xml:space="preserve">отдела                                                    ______________________  </t>
    </r>
    <r>
      <rPr>
        <u/>
        <sz val="10"/>
        <rFont val="Times New Roman"/>
        <family val="1"/>
      </rPr>
      <t xml:space="preserve">     И.Ю.Клонова    </t>
    </r>
  </si>
  <si>
    <t xml:space="preserve">                          (подпись)                 (расшифровка подписи)</t>
  </si>
  <si>
    <t>от 15.07.2020 № 1453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</si>
</sst>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34"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sz val="10"/>
      <color indexed="12"/>
      <name val="Times New Roman"/>
      <family val="1"/>
    </font>
    <font>
      <sz val="10"/>
      <color indexed="12"/>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b/>
      <sz val="10"/>
      <color indexed="81"/>
      <name val="Tahoma"/>
      <family val="2"/>
      <charset val="204"/>
    </font>
  </fonts>
  <fills count="3">
    <fill>
      <patternFill patternType="none"/>
    </fill>
    <fill>
      <patternFill patternType="gray125"/>
    </fill>
    <fill>
      <patternFill patternType="solid">
        <fgColor indexed="9"/>
        <bgColor indexed="64"/>
      </patternFill>
    </fill>
  </fills>
  <borders count="27">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s>
  <cellStyleXfs count="4">
    <xf numFmtId="0" fontId="0" fillId="0" borderId="0"/>
    <xf numFmtId="0" fontId="17" fillId="0" borderId="0" applyProtection="0"/>
    <xf numFmtId="0" fontId="17" fillId="0" borderId="0" applyProtection="0"/>
    <xf numFmtId="0" fontId="24" fillId="0" borderId="0"/>
  </cellStyleXfs>
  <cellXfs count="168">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165" fontId="8"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0" fontId="15" fillId="0" borderId="19"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 fillId="0" borderId="19" xfId="0" applyNumberFormat="1" applyFont="1" applyBorder="1" applyAlignment="1" applyProtection="1">
      <alignment horizontal="right" vertical="center" wrapText="1"/>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49" fontId="10" fillId="0" borderId="22" xfId="1" applyNumberFormat="1" applyFont="1" applyFill="1" applyBorder="1" applyAlignment="1" applyProtection="1">
      <alignment horizontal="left" vertical="top" wrapText="1"/>
      <protection locked="0" hidden="1"/>
    </xf>
    <xf numFmtId="49" fontId="10" fillId="0" borderId="19" xfId="1" applyNumberFormat="1" applyFont="1" applyFill="1" applyBorder="1" applyAlignment="1" applyProtection="1">
      <alignment horizontal="left" vertical="top"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165" fontId="9" fillId="0" borderId="0" xfId="0" applyNumberFormat="1" applyFont="1" applyBorder="1" applyAlignment="1" applyProtection="1">
      <alignment horizontal="right"/>
      <protection hidden="1"/>
    </xf>
    <xf numFmtId="0" fontId="4" fillId="0" borderId="19" xfId="0" applyFont="1" applyFill="1" applyBorder="1" applyAlignment="1" applyProtection="1">
      <alignment horizontal="center" vertical="center" wrapText="1"/>
      <protection hidden="1"/>
    </xf>
    <xf numFmtId="49" fontId="1" fillId="0" borderId="19" xfId="0" applyNumberFormat="1" applyFont="1" applyBorder="1" applyAlignment="1">
      <alignment horizontal="center" vertical="top" wrapText="1"/>
    </xf>
    <xf numFmtId="49" fontId="1" fillId="0" borderId="19" xfId="0" applyNumberFormat="1" applyFont="1" applyBorder="1" applyAlignment="1">
      <alignment vertical="center" wrapText="1"/>
    </xf>
    <xf numFmtId="165" fontId="1" fillId="0" borderId="19" xfId="0" applyNumberFormat="1" applyFont="1" applyBorder="1" applyAlignment="1">
      <alignment vertical="top"/>
    </xf>
    <xf numFmtId="164" fontId="18" fillId="0" borderId="19" xfId="0" applyNumberFormat="1" applyFont="1" applyBorder="1" applyAlignment="1" applyProtection="1">
      <alignment horizontal="right" vertical="center" wrapText="1"/>
    </xf>
    <xf numFmtId="165" fontId="19" fillId="0" borderId="19" xfId="0" applyNumberFormat="1" applyFont="1" applyFill="1" applyBorder="1" applyAlignment="1" applyProtection="1">
      <alignment horizontal="right" vertical="center" wrapText="1"/>
      <protection hidden="1"/>
    </xf>
    <xf numFmtId="49" fontId="15" fillId="0" borderId="19" xfId="0" applyNumberFormat="1" applyFont="1" applyBorder="1" applyAlignment="1" applyProtection="1">
      <alignment horizontal="center" vertical="center" wrapText="1"/>
      <protection hidden="1"/>
    </xf>
    <xf numFmtId="0" fontId="15" fillId="0" borderId="19" xfId="0" applyFont="1" applyBorder="1" applyAlignment="1" applyProtection="1">
      <alignment vertical="center" wrapText="1"/>
      <protection hidden="1"/>
    </xf>
    <xf numFmtId="165" fontId="15" fillId="0" borderId="19" xfId="0" applyNumberFormat="1" applyFont="1" applyFill="1" applyBorder="1" applyAlignment="1" applyProtection="1">
      <alignment horizontal="right" vertical="center" wrapText="1"/>
      <protection hidden="1"/>
    </xf>
    <xf numFmtId="49" fontId="10" fillId="0" borderId="23" xfId="2" applyNumberFormat="1" applyFont="1" applyFill="1" applyBorder="1" applyAlignment="1" applyProtection="1">
      <alignment horizontal="center" vertical="top" wrapText="1"/>
      <protection locked="0" hidden="1"/>
    </xf>
    <xf numFmtId="49" fontId="10" fillId="0" borderId="23" xfId="2" applyNumberFormat="1" applyFont="1" applyFill="1" applyBorder="1" applyAlignment="1" applyProtection="1">
      <alignment horizontal="left" vertical="top" wrapText="1"/>
      <protection locked="0" hidden="1"/>
    </xf>
    <xf numFmtId="49" fontId="10" fillId="0" borderId="19" xfId="2" applyNumberFormat="1" applyFont="1" applyFill="1" applyBorder="1" applyAlignment="1" applyProtection="1">
      <alignment horizontal="center" vertical="top" wrapText="1"/>
      <protection locked="0" hidden="1"/>
    </xf>
    <xf numFmtId="49" fontId="10" fillId="0" borderId="19" xfId="2" applyNumberFormat="1" applyFont="1" applyFill="1" applyBorder="1" applyAlignment="1" applyProtection="1">
      <alignment horizontal="left" vertical="top" wrapText="1"/>
      <protection locked="0" hidden="1"/>
    </xf>
    <xf numFmtId="49" fontId="4" fillId="0" borderId="19" xfId="0" applyNumberFormat="1" applyFont="1" applyFill="1" applyBorder="1" applyAlignment="1">
      <alignment horizontal="center" vertical="top" wrapText="1"/>
    </xf>
    <xf numFmtId="49" fontId="4" fillId="0" borderId="24" xfId="0" applyNumberFormat="1" applyFont="1" applyFill="1" applyBorder="1" applyAlignment="1">
      <alignment horizontal="center" vertical="top" wrapText="1"/>
    </xf>
    <xf numFmtId="49" fontId="10" fillId="0" borderId="25" xfId="2" applyNumberFormat="1" applyFont="1" applyFill="1" applyBorder="1" applyAlignment="1" applyProtection="1">
      <alignment horizontal="left" vertical="top" wrapText="1"/>
      <protection locked="0" hidden="1"/>
    </xf>
    <xf numFmtId="49" fontId="10" fillId="0" borderId="26" xfId="2" applyNumberFormat="1" applyFont="1" applyFill="1" applyBorder="1" applyAlignment="1" applyProtection="1">
      <alignment horizontal="left" vertical="top" wrapText="1"/>
      <protection locked="0" hidden="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19" fillId="2"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0"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1" fillId="2" borderId="19" xfId="0" applyNumberFormat="1" applyFont="1" applyFill="1" applyBorder="1" applyAlignment="1">
      <alignment horizontal="center" vertical="center" wrapText="1"/>
    </xf>
    <xf numFmtId="0" fontId="21" fillId="2" borderId="19" xfId="0" applyFont="1" applyFill="1" applyBorder="1" applyAlignment="1">
      <alignment vertical="center" wrapText="1"/>
    </xf>
    <xf numFmtId="164" fontId="22"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23" fillId="0" borderId="19" xfId="0" applyNumberFormat="1" applyFont="1" applyBorder="1" applyAlignment="1" applyProtection="1">
      <alignment horizontal="right" vertical="center" wrapText="1"/>
      <protection hidden="1"/>
    </xf>
    <xf numFmtId="0" fontId="15" fillId="0" borderId="21" xfId="3"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25" fillId="0" borderId="19" xfId="0" applyNumberFormat="1" applyFont="1" applyBorder="1" applyAlignment="1" applyProtection="1">
      <alignment horizontal="right" vertical="center" wrapText="1"/>
    </xf>
    <xf numFmtId="49" fontId="21" fillId="2" borderId="19" xfId="0" applyNumberFormat="1" applyFont="1" applyFill="1" applyBorder="1" applyAlignment="1">
      <alignment horizontal="left" vertical="center" wrapText="1"/>
    </xf>
    <xf numFmtId="164" fontId="22" fillId="0" borderId="19" xfId="0" applyNumberFormat="1" applyFont="1" applyFill="1" applyBorder="1" applyAlignment="1" applyProtection="1">
      <alignment horizontal="right" vertical="center" wrapText="1"/>
    </xf>
    <xf numFmtId="164" fontId="22" fillId="0" borderId="19" xfId="0" applyNumberFormat="1" applyFont="1" applyFill="1" applyBorder="1" applyAlignment="1" applyProtection="1">
      <alignment horizontal="right" vertical="center" wrapText="1"/>
      <protection hidden="1"/>
    </xf>
    <xf numFmtId="164" fontId="26" fillId="0" borderId="19" xfId="0" applyNumberFormat="1" applyFont="1" applyFill="1" applyBorder="1" applyAlignment="1" applyProtection="1">
      <alignment horizontal="right" vertical="center" wrapText="1"/>
    </xf>
    <xf numFmtId="164" fontId="26"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27" fillId="0" borderId="19" xfId="0" applyFont="1" applyBorder="1" applyAlignment="1" applyProtection="1">
      <alignment horizontal="justify" vertical="center" wrapText="1"/>
      <protection hidden="1"/>
    </xf>
    <xf numFmtId="164" fontId="18" fillId="0" borderId="19" xfId="0" applyNumberFormat="1" applyFont="1" applyFill="1" applyBorder="1" applyAlignment="1" applyProtection="1">
      <alignment horizontal="right"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28" fillId="0" borderId="19" xfId="0" applyFont="1" applyBorder="1" applyAlignment="1" applyProtection="1">
      <alignment horizontal="justify" vertical="center" wrapText="1"/>
      <protection hidden="1"/>
    </xf>
    <xf numFmtId="0" fontId="29"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1" fillId="0" borderId="19" xfId="0" applyFont="1" applyBorder="1" applyAlignment="1" applyProtection="1">
      <alignment horizontal="center" vertical="center" wrapText="1"/>
      <protection hidden="1"/>
    </xf>
    <xf numFmtId="0" fontId="21" fillId="0" borderId="19" xfId="0" applyFont="1" applyBorder="1" applyAlignment="1" applyProtection="1">
      <alignment horizontal="justify" vertical="center" wrapText="1"/>
      <protection hidden="1"/>
    </xf>
    <xf numFmtId="0" fontId="30"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1"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164" fontId="5" fillId="0" borderId="19" xfId="0" applyNumberFormat="1" applyFont="1" applyBorder="1" applyAlignment="1" applyProtection="1">
      <alignment horizontal="right" vertical="center" wrapText="1"/>
      <protection hidden="1"/>
    </xf>
    <xf numFmtId="0" fontId="27" fillId="0" borderId="19" xfId="0" applyFont="1" applyBorder="1" applyAlignment="1" applyProtection="1">
      <alignment vertical="center" wrapText="1"/>
      <protection hidden="1"/>
    </xf>
    <xf numFmtId="0" fontId="30"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3"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1"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49" fontId="1" fillId="0" borderId="0" xfId="0" applyNumberFormat="1" applyFont="1" applyBorder="1" applyAlignment="1">
      <alignment horizontal="left" vertical="top" wrapText="1"/>
    </xf>
    <xf numFmtId="0" fontId="6" fillId="0" borderId="12"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49" fontId="4" fillId="0" borderId="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1" fillId="0" borderId="13" xfId="0" applyFont="1" applyBorder="1" applyAlignment="1">
      <alignment horizontal="center" wrapText="1"/>
    </xf>
    <xf numFmtId="0" fontId="1" fillId="0" borderId="18" xfId="0" applyFont="1" applyBorder="1" applyAlignment="1">
      <alignment horizontal="center" wrapText="1"/>
    </xf>
  </cellXfs>
  <cellStyles count="4">
    <cellStyle name="Обычный" xfId="0" builtinId="0"/>
    <cellStyle name="Обычный 2" xfId="1"/>
    <cellStyle name="Обычный 3" xfId="2"/>
    <cellStyle name="Обычный_Прил №2 - ФКР - Бюджет 20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1;&#1102;&#1076;&#1078;&#1077;&#1090;/&#1054;&#1090;&#1095;&#1077;&#1090;&#1099;/2020%20&#1075;&#1086;&#1076;/&#1054;&#1090;&#1095;&#1077;&#1090;%20&#1057;&#1086;&#1074;&#1077;&#1090;&#1091;%20&#1076;&#1077;&#1087;&#1091;&#1090;&#1072;&#1090;&#1086;&#1074;%20(&#1077;&#1078;&#1077;&#1082;&#1074;.)/2%20&#1082;&#1074;&#1072;&#1088;&#1090;&#1072;&#1083;%202020/&#1054;&#1090;&#1095;&#1077;&#1090;%20&#1079;&#1072;%202%20&#1082;&#1074;&#1072;&#1088;&#1090;&#1072;&#1083;%2020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5">
          <cell r="C15">
            <v>-549099169.55999994</v>
          </cell>
        </row>
        <row r="16">
          <cell r="C16">
            <v>549099169.55999994</v>
          </cell>
        </row>
        <row r="19">
          <cell r="C19">
            <v>737000000</v>
          </cell>
          <cell r="E19">
            <v>450000000</v>
          </cell>
        </row>
        <row r="21">
          <cell r="C21">
            <v>279000000</v>
          </cell>
          <cell r="D21">
            <v>0</v>
          </cell>
          <cell r="E21">
            <v>0</v>
          </cell>
        </row>
        <row r="30">
          <cell r="C30">
            <v>9343430426.4400005</v>
          </cell>
          <cell r="D30">
            <v>1979035113.4400001</v>
          </cell>
          <cell r="E30">
            <v>2946971497</v>
          </cell>
        </row>
        <row r="33">
          <cell r="C33">
            <v>9434879206</v>
          </cell>
          <cell r="D33">
            <v>2037688282</v>
          </cell>
          <cell r="E33">
            <v>2912069773</v>
          </cell>
        </row>
        <row r="40">
          <cell r="C40">
            <v>4005000</v>
          </cell>
          <cell r="D40">
            <v>0</v>
          </cell>
          <cell r="E40">
            <v>4005000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66"/>
  <sheetViews>
    <sheetView tabSelected="1" view="pageBreakPreview" zoomScale="90" zoomScaleNormal="100" zoomScaleSheetLayoutView="90" workbookViewId="0">
      <selection activeCell="F13" sqref="F13:F14"/>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F1" s="4" t="s">
        <v>0</v>
      </c>
    </row>
    <row r="2" spans="1:8" ht="13.15" customHeight="1" x14ac:dyDescent="0.2">
      <c r="F2" s="152" t="s">
        <v>1</v>
      </c>
      <c r="G2" s="152"/>
    </row>
    <row r="3" spans="1:8" ht="22.15" customHeight="1" x14ac:dyDescent="0.2">
      <c r="F3" s="153" t="s">
        <v>666</v>
      </c>
      <c r="G3" s="153"/>
    </row>
    <row r="4" spans="1:8" ht="27" customHeight="1" thickBot="1" x14ac:dyDescent="0.25">
      <c r="A4" s="154" t="s">
        <v>2</v>
      </c>
      <c r="B4" s="154"/>
      <c r="C4" s="154"/>
      <c r="D4" s="154"/>
      <c r="E4" s="6"/>
      <c r="F4" s="6"/>
    </row>
    <row r="5" spans="1:8" ht="22.15" customHeight="1" x14ac:dyDescent="0.2">
      <c r="A5" s="155" t="s">
        <v>3</v>
      </c>
      <c r="B5" s="155"/>
      <c r="C5" s="155"/>
      <c r="D5" s="155"/>
      <c r="E5" s="7"/>
      <c r="F5" s="8"/>
      <c r="G5" s="9" t="s">
        <v>4</v>
      </c>
    </row>
    <row r="6" spans="1:8" ht="25.15" customHeight="1" x14ac:dyDescent="0.2">
      <c r="A6" s="10"/>
      <c r="B6" s="11"/>
      <c r="C6" s="5"/>
      <c r="D6" s="12" t="s">
        <v>5</v>
      </c>
      <c r="E6" s="12"/>
      <c r="F6" s="12"/>
      <c r="G6" s="13" t="s">
        <v>6</v>
      </c>
    </row>
    <row r="7" spans="1:8" ht="23.45" customHeight="1" x14ac:dyDescent="0.2">
      <c r="A7" s="10"/>
      <c r="B7" s="14" t="s">
        <v>7</v>
      </c>
      <c r="C7" s="5"/>
      <c r="D7" s="15" t="s">
        <v>8</v>
      </c>
      <c r="E7" s="15"/>
      <c r="F7" s="15"/>
      <c r="G7" s="16"/>
    </row>
    <row r="8" spans="1:8" ht="22.9" customHeight="1" x14ac:dyDescent="0.2">
      <c r="A8" s="10"/>
      <c r="C8" s="5"/>
      <c r="D8" s="5"/>
      <c r="E8" s="5"/>
      <c r="F8" s="5"/>
      <c r="G8" s="17"/>
    </row>
    <row r="9" spans="1:8" ht="27" customHeight="1" x14ac:dyDescent="0.2">
      <c r="A9" s="10"/>
      <c r="B9" s="18" t="s">
        <v>9</v>
      </c>
      <c r="C9" s="5"/>
      <c r="D9" s="5"/>
      <c r="E9" s="5"/>
      <c r="F9" s="5"/>
      <c r="G9" s="19"/>
    </row>
    <row r="10" spans="1:8" ht="21.6" customHeight="1" x14ac:dyDescent="0.2">
      <c r="A10" s="10"/>
      <c r="B10" s="18" t="s">
        <v>10</v>
      </c>
      <c r="C10" s="5"/>
      <c r="D10" s="15" t="s">
        <v>11</v>
      </c>
      <c r="E10" s="15"/>
      <c r="F10" s="15"/>
      <c r="G10" s="13" t="s">
        <v>12</v>
      </c>
    </row>
    <row r="11" spans="1:8" ht="25.9" customHeight="1" thickBot="1" x14ac:dyDescent="0.25">
      <c r="A11" s="10"/>
      <c r="B11" s="18" t="s">
        <v>13</v>
      </c>
      <c r="C11" s="5"/>
      <c r="D11" s="15" t="s">
        <v>14</v>
      </c>
      <c r="E11" s="15"/>
      <c r="F11" s="15"/>
      <c r="G11" s="20" t="s">
        <v>15</v>
      </c>
    </row>
    <row r="12" spans="1:8" ht="16.899999999999999" customHeight="1" thickBot="1" x14ac:dyDescent="0.25">
      <c r="A12" s="10"/>
      <c r="B12" s="21"/>
      <c r="C12" s="22"/>
      <c r="G12" s="23"/>
    </row>
    <row r="13" spans="1:8" ht="37.9" customHeight="1" x14ac:dyDescent="0.2">
      <c r="A13" s="156" t="s">
        <v>16</v>
      </c>
      <c r="B13" s="158" t="s">
        <v>17</v>
      </c>
      <c r="C13" s="160" t="s">
        <v>18</v>
      </c>
      <c r="D13" s="161"/>
      <c r="E13" s="162" t="s">
        <v>19</v>
      </c>
      <c r="F13" s="164" t="s">
        <v>20</v>
      </c>
      <c r="G13" s="166" t="s">
        <v>21</v>
      </c>
      <c r="H13" s="150" t="s">
        <v>22</v>
      </c>
    </row>
    <row r="14" spans="1:8" ht="26.65" customHeight="1" x14ac:dyDescent="0.2">
      <c r="A14" s="157"/>
      <c r="B14" s="159"/>
      <c r="C14" s="24" t="s">
        <v>23</v>
      </c>
      <c r="D14" s="25" t="s">
        <v>24</v>
      </c>
      <c r="E14" s="163"/>
      <c r="F14" s="165"/>
      <c r="G14" s="167"/>
      <c r="H14" s="151"/>
    </row>
    <row r="15" spans="1:8" x14ac:dyDescent="0.2">
      <c r="A15" s="26">
        <v>1</v>
      </c>
      <c r="B15" s="27">
        <v>2</v>
      </c>
      <c r="C15" s="28" t="s">
        <v>25</v>
      </c>
      <c r="D15" s="29">
        <v>4</v>
      </c>
      <c r="E15" s="29">
        <v>5</v>
      </c>
      <c r="F15" s="29">
        <v>6</v>
      </c>
      <c r="G15" s="30">
        <v>7</v>
      </c>
      <c r="H15" s="30">
        <v>8</v>
      </c>
    </row>
    <row r="16" spans="1:8" ht="21" customHeight="1" x14ac:dyDescent="0.2">
      <c r="A16" s="31"/>
      <c r="B16" s="32" t="s">
        <v>26</v>
      </c>
      <c r="C16" s="33"/>
      <c r="D16" s="33"/>
      <c r="E16" s="33"/>
      <c r="F16" s="33"/>
      <c r="G16" s="33"/>
      <c r="H16" s="34"/>
    </row>
    <row r="17" spans="1:20" x14ac:dyDescent="0.2">
      <c r="A17" s="35" t="s">
        <v>27</v>
      </c>
      <c r="B17" s="36" t="s">
        <v>28</v>
      </c>
      <c r="C17" s="37">
        <f>C18+C31+C47+C58+C66+C81+C109+C115+C126+C141+C142+C26</f>
        <v>4804978.1953099994</v>
      </c>
      <c r="D17" s="37">
        <f>D18+D31+D47+D58+D66+D81+D109+D115+D126+D141+D142+D26</f>
        <v>2056690.5353099999</v>
      </c>
      <c r="E17" s="38">
        <f>E18+E31+E47+E58+E66+E81+E109+E115+E126+E141+E142+E26</f>
        <v>1935405.5732799999</v>
      </c>
      <c r="F17" s="37">
        <f>IFERROR(IF((E17/D17)*100&gt;200,"&gt;200",(E17/D17)*100),"")</f>
        <v>94.102906589604203</v>
      </c>
      <c r="G17" s="38">
        <f>G18+G31+G47+G58+G66+G81+G109+G115+G126+G141+G142+G26</f>
        <v>2171292.24731</v>
      </c>
      <c r="H17" s="34">
        <f>IFERROR(IF(E17/G17*100&gt;200,"&gt;200",E17/G17*100),"")</f>
        <v>89.136115862697039</v>
      </c>
    </row>
    <row r="18" spans="1:20" s="42" customFormat="1" ht="23.45" customHeight="1" x14ac:dyDescent="0.2">
      <c r="A18" s="39" t="s">
        <v>29</v>
      </c>
      <c r="B18" s="40" t="s">
        <v>30</v>
      </c>
      <c r="C18" s="41">
        <f>C21</f>
        <v>1495243.3689999999</v>
      </c>
      <c r="D18" s="41">
        <f>D21</f>
        <v>540643.36899999995</v>
      </c>
      <c r="E18" s="41">
        <f>E21</f>
        <v>542787.38860000006</v>
      </c>
      <c r="F18" s="37">
        <f t="shared" ref="F18:F81" si="0">IFERROR(IF((E18/D18)*100&gt;200,"&gt;200",(E18/D18)*100),"")</f>
        <v>100.39656818578312</v>
      </c>
      <c r="G18" s="41">
        <f>G21</f>
        <v>601681.89383000007</v>
      </c>
      <c r="H18" s="34">
        <f t="shared" ref="H18:H81" si="1">IFERROR(IF(E18/G18*100&gt;200,"&gt;200",E18/G18*100),"")</f>
        <v>90.211687299561632</v>
      </c>
    </row>
    <row r="19" spans="1:20" s="42" customFormat="1" ht="15.95" hidden="1" customHeight="1" x14ac:dyDescent="0.2">
      <c r="A19" s="43" t="s">
        <v>31</v>
      </c>
      <c r="B19" s="44" t="s">
        <v>32</v>
      </c>
      <c r="C19" s="41">
        <f>C20</f>
        <v>0</v>
      </c>
      <c r="D19" s="41">
        <f>D20</f>
        <v>0</v>
      </c>
      <c r="E19" s="41"/>
      <c r="F19" s="37" t="str">
        <f t="shared" si="0"/>
        <v/>
      </c>
      <c r="G19" s="41"/>
      <c r="H19" s="34" t="str">
        <f t="shared" si="1"/>
        <v/>
      </c>
    </row>
    <row r="20" spans="1:20" s="42" customFormat="1" ht="26.45" hidden="1" customHeight="1" x14ac:dyDescent="0.2">
      <c r="A20" s="43" t="s">
        <v>33</v>
      </c>
      <c r="B20" s="44" t="s">
        <v>34</v>
      </c>
      <c r="C20" s="45"/>
      <c r="D20" s="45"/>
      <c r="E20" s="45"/>
      <c r="F20" s="37" t="str">
        <f t="shared" si="0"/>
        <v/>
      </c>
      <c r="G20" s="45"/>
      <c r="H20" s="34" t="str">
        <f t="shared" si="1"/>
        <v/>
      </c>
    </row>
    <row r="21" spans="1:20" s="42" customFormat="1" ht="21.6" customHeight="1" x14ac:dyDescent="0.2">
      <c r="A21" s="39" t="s">
        <v>35</v>
      </c>
      <c r="B21" s="46" t="s">
        <v>36</v>
      </c>
      <c r="C21" s="41">
        <f>C22+C23+C24+C25</f>
        <v>1495243.3689999999</v>
      </c>
      <c r="D21" s="41">
        <f>D22+D23+D24+D25</f>
        <v>540643.36899999995</v>
      </c>
      <c r="E21" s="41">
        <f>E22+E23+E24+E25</f>
        <v>542787.38860000006</v>
      </c>
      <c r="F21" s="37">
        <f t="shared" si="0"/>
        <v>100.39656818578312</v>
      </c>
      <c r="G21" s="41">
        <f>G22+G23+G24+G25</f>
        <v>601681.89383000007</v>
      </c>
      <c r="H21" s="34">
        <f t="shared" si="1"/>
        <v>90.211687299561632</v>
      </c>
    </row>
    <row r="22" spans="1:20" s="42" customFormat="1" ht="49.5" x14ac:dyDescent="0.2">
      <c r="A22" s="39" t="s">
        <v>37</v>
      </c>
      <c r="B22" s="47" t="s">
        <v>38</v>
      </c>
      <c r="C22" s="45">
        <v>1422543.3689999999</v>
      </c>
      <c r="D22" s="45">
        <v>532543.36899999995</v>
      </c>
      <c r="E22" s="45">
        <v>537122.48183000006</v>
      </c>
      <c r="F22" s="37">
        <f t="shared" si="0"/>
        <v>100.85985726169096</v>
      </c>
      <c r="G22" s="45">
        <v>595159.09247000003</v>
      </c>
      <c r="H22" s="34">
        <f t="shared" si="1"/>
        <v>90.248555155372117</v>
      </c>
      <c r="T22" s="48"/>
    </row>
    <row r="23" spans="1:20" s="42" customFormat="1" ht="72" x14ac:dyDescent="0.2">
      <c r="A23" s="39" t="s">
        <v>39</v>
      </c>
      <c r="B23" s="47" t="s">
        <v>40</v>
      </c>
      <c r="C23" s="45">
        <v>1500</v>
      </c>
      <c r="D23" s="45">
        <v>700</v>
      </c>
      <c r="E23" s="45">
        <v>1565.03441</v>
      </c>
      <c r="F23" s="37" t="str">
        <f t="shared" si="0"/>
        <v>&gt;200</v>
      </c>
      <c r="G23" s="45">
        <v>1272.8062600000001</v>
      </c>
      <c r="H23" s="34">
        <f t="shared" si="1"/>
        <v>122.95935832370905</v>
      </c>
      <c r="T23" s="48"/>
    </row>
    <row r="24" spans="1:20" s="42" customFormat="1" ht="23.25" customHeight="1" x14ac:dyDescent="0.2">
      <c r="A24" s="39" t="s">
        <v>41</v>
      </c>
      <c r="B24" s="49" t="s">
        <v>42</v>
      </c>
      <c r="C24" s="45">
        <v>71200</v>
      </c>
      <c r="D24" s="45">
        <v>7400</v>
      </c>
      <c r="E24" s="45">
        <v>4099.8723600000003</v>
      </c>
      <c r="F24" s="37">
        <f t="shared" si="0"/>
        <v>55.403680540540549</v>
      </c>
      <c r="G24" s="45">
        <v>5249.0950999999995</v>
      </c>
      <c r="H24" s="34">
        <f t="shared" si="1"/>
        <v>78.106269402510932</v>
      </c>
    </row>
    <row r="25" spans="1:20" ht="48" customHeight="1" x14ac:dyDescent="0.2">
      <c r="A25" s="50" t="s">
        <v>43</v>
      </c>
      <c r="B25" s="51" t="s">
        <v>44</v>
      </c>
      <c r="C25" s="52"/>
      <c r="D25" s="52"/>
      <c r="E25" s="52"/>
      <c r="F25" s="37" t="str">
        <f t="shared" si="0"/>
        <v/>
      </c>
      <c r="G25" s="52">
        <v>0.9</v>
      </c>
      <c r="H25" s="34">
        <f t="shared" si="1"/>
        <v>0</v>
      </c>
    </row>
    <row r="26" spans="1:20" ht="24" x14ac:dyDescent="0.2">
      <c r="A26" s="53" t="s">
        <v>45</v>
      </c>
      <c r="B26" s="54" t="s">
        <v>46</v>
      </c>
      <c r="C26" s="55">
        <f>SUM(C27:C30)</f>
        <v>112675.194</v>
      </c>
      <c r="D26" s="55">
        <f>SUM(D27:D30)</f>
        <v>50669</v>
      </c>
      <c r="E26" s="55">
        <f>SUM(E27:E30)</f>
        <v>45820.934529999999</v>
      </c>
      <c r="F26" s="37">
        <f t="shared" si="0"/>
        <v>90.431890366890997</v>
      </c>
      <c r="G26" s="55">
        <f>SUM(G27:G30)</f>
        <v>52224.20867</v>
      </c>
      <c r="H26" s="34">
        <f t="shared" si="1"/>
        <v>87.738877614284775</v>
      </c>
    </row>
    <row r="27" spans="1:20" ht="48" x14ac:dyDescent="0.2">
      <c r="A27" s="53" t="s">
        <v>47</v>
      </c>
      <c r="B27" s="47" t="s">
        <v>48</v>
      </c>
      <c r="C27" s="52">
        <v>51631.711000000003</v>
      </c>
      <c r="D27" s="52">
        <v>23250</v>
      </c>
      <c r="E27" s="52">
        <v>21709.078219999999</v>
      </c>
      <c r="F27" s="37">
        <f t="shared" si="0"/>
        <v>93.372379440860215</v>
      </c>
      <c r="G27" s="52">
        <v>23707.601999999999</v>
      </c>
      <c r="H27" s="34">
        <f t="shared" si="1"/>
        <v>91.570114176878789</v>
      </c>
    </row>
    <row r="28" spans="1:20" ht="48" x14ac:dyDescent="0.2">
      <c r="A28" s="53" t="s">
        <v>49</v>
      </c>
      <c r="B28" s="47" t="s">
        <v>50</v>
      </c>
      <c r="C28" s="52">
        <v>265.947</v>
      </c>
      <c r="D28" s="52">
        <v>119</v>
      </c>
      <c r="E28" s="52">
        <v>142.03797</v>
      </c>
      <c r="F28" s="37">
        <f t="shared" si="0"/>
        <v>119.35963865546219</v>
      </c>
      <c r="G28" s="52">
        <v>179.87195</v>
      </c>
      <c r="H28" s="34">
        <f t="shared" si="1"/>
        <v>78.966158981430951</v>
      </c>
    </row>
    <row r="29" spans="1:20" ht="48" x14ac:dyDescent="0.2">
      <c r="A29" s="53" t="s">
        <v>51</v>
      </c>
      <c r="B29" s="47" t="s">
        <v>52</v>
      </c>
      <c r="C29" s="52">
        <v>67440.714000000007</v>
      </c>
      <c r="D29" s="52">
        <v>30300</v>
      </c>
      <c r="E29" s="52">
        <v>28290.672070000001</v>
      </c>
      <c r="F29" s="37">
        <f t="shared" si="0"/>
        <v>93.368554686468656</v>
      </c>
      <c r="G29" s="52">
        <v>32852.5</v>
      </c>
      <c r="H29" s="34">
        <f t="shared" si="1"/>
        <v>86.114213743246324</v>
      </c>
    </row>
    <row r="30" spans="1:20" ht="43.15" customHeight="1" x14ac:dyDescent="0.2">
      <c r="A30" s="53" t="s">
        <v>53</v>
      </c>
      <c r="B30" s="47" t="s">
        <v>54</v>
      </c>
      <c r="C30" s="52">
        <v>-6663.1779999999999</v>
      </c>
      <c r="D30" s="52">
        <v>-3000</v>
      </c>
      <c r="E30" s="52">
        <v>-4320.8537300000007</v>
      </c>
      <c r="F30" s="37">
        <f t="shared" si="0"/>
        <v>144.0284576666667</v>
      </c>
      <c r="G30" s="52">
        <v>-4515.7652800000005</v>
      </c>
      <c r="H30" s="34">
        <f t="shared" si="1"/>
        <v>95.683753740185537</v>
      </c>
    </row>
    <row r="31" spans="1:20" x14ac:dyDescent="0.2">
      <c r="A31" s="50" t="s">
        <v>55</v>
      </c>
      <c r="B31" s="56" t="s">
        <v>56</v>
      </c>
      <c r="C31" s="55">
        <f>C40+C43+C32+C46</f>
        <v>565000</v>
      </c>
      <c r="D31" s="55">
        <f>D40+D43+D32+D46</f>
        <v>244000</v>
      </c>
      <c r="E31" s="55">
        <f>E40+E43+E32+E46</f>
        <v>242756.13365999999</v>
      </c>
      <c r="F31" s="37">
        <f t="shared" si="0"/>
        <v>99.490218713114757</v>
      </c>
      <c r="G31" s="55">
        <f>G40+G43+G32+G46</f>
        <v>274240.09112</v>
      </c>
      <c r="H31" s="34">
        <f t="shared" si="1"/>
        <v>88.519564250646539</v>
      </c>
    </row>
    <row r="32" spans="1:20" x14ac:dyDescent="0.2">
      <c r="A32" s="50" t="s">
        <v>57</v>
      </c>
      <c r="B32" s="51" t="s">
        <v>58</v>
      </c>
      <c r="C32" s="55">
        <f>C33+C36+C39</f>
        <v>455000</v>
      </c>
      <c r="D32" s="55">
        <f>D33+D36+D39</f>
        <v>191000</v>
      </c>
      <c r="E32" s="55">
        <f>E33+E36+E39</f>
        <v>189206.74943999999</v>
      </c>
      <c r="F32" s="37">
        <f t="shared" si="0"/>
        <v>99.061125361256543</v>
      </c>
      <c r="G32" s="55">
        <f>G33+G36+G39</f>
        <v>208481.61175999997</v>
      </c>
      <c r="H32" s="34">
        <f t="shared" si="1"/>
        <v>90.754646341573348</v>
      </c>
    </row>
    <row r="33" spans="1:8" ht="24" x14ac:dyDescent="0.2">
      <c r="A33" s="50" t="s">
        <v>59</v>
      </c>
      <c r="B33" s="51" t="s">
        <v>60</v>
      </c>
      <c r="C33" s="55">
        <f>SUM(C34:C35)</f>
        <v>357000</v>
      </c>
      <c r="D33" s="55">
        <f>SUM(D34:D35)</f>
        <v>152000</v>
      </c>
      <c r="E33" s="55">
        <f>SUM(E34:E35)</f>
        <v>160933.12316000002</v>
      </c>
      <c r="F33" s="37">
        <f t="shared" si="0"/>
        <v>105.87705471052632</v>
      </c>
      <c r="G33" s="55">
        <f>SUM(G34:G35)</f>
        <v>172054.23734999998</v>
      </c>
      <c r="H33" s="34">
        <f t="shared" si="1"/>
        <v>93.536274164886208</v>
      </c>
    </row>
    <row r="34" spans="1:8" ht="24" x14ac:dyDescent="0.2">
      <c r="A34" s="50" t="s">
        <v>61</v>
      </c>
      <c r="B34" s="51" t="s">
        <v>60</v>
      </c>
      <c r="C34" s="52">
        <v>357000</v>
      </c>
      <c r="D34" s="52">
        <v>152000</v>
      </c>
      <c r="E34" s="52">
        <v>160932.85061000002</v>
      </c>
      <c r="F34" s="37">
        <f t="shared" si="0"/>
        <v>105.8768754013158</v>
      </c>
      <c r="G34" s="52">
        <v>172047.9</v>
      </c>
      <c r="H34" s="34">
        <f t="shared" si="1"/>
        <v>93.539561139659384</v>
      </c>
    </row>
    <row r="35" spans="1:8" ht="36" x14ac:dyDescent="0.2">
      <c r="A35" s="50" t="s">
        <v>62</v>
      </c>
      <c r="B35" s="51" t="s">
        <v>63</v>
      </c>
      <c r="C35" s="52">
        <v>0</v>
      </c>
      <c r="D35" s="52">
        <v>0</v>
      </c>
      <c r="E35" s="52">
        <v>0.27255000000000001</v>
      </c>
      <c r="F35" s="37" t="str">
        <f t="shared" si="0"/>
        <v/>
      </c>
      <c r="G35" s="52">
        <v>6.3373500000000007</v>
      </c>
      <c r="H35" s="34">
        <f t="shared" si="1"/>
        <v>4.3006935075386394</v>
      </c>
    </row>
    <row r="36" spans="1:8" ht="24" x14ac:dyDescent="0.2">
      <c r="A36" s="50" t="s">
        <v>64</v>
      </c>
      <c r="B36" s="51" t="s">
        <v>65</v>
      </c>
      <c r="C36" s="55">
        <f>SUM(C37:C38)</f>
        <v>98000</v>
      </c>
      <c r="D36" s="55">
        <f>SUM(D37:D38)</f>
        <v>39000</v>
      </c>
      <c r="E36" s="55">
        <f>SUM(E37:E38)</f>
        <v>28270.596919999996</v>
      </c>
      <c r="F36" s="37">
        <f t="shared" si="0"/>
        <v>72.488710051282041</v>
      </c>
      <c r="G36" s="55">
        <f>SUM(G37:G38)</f>
        <v>36372.76823999999</v>
      </c>
      <c r="H36" s="34">
        <f t="shared" si="1"/>
        <v>77.724622809737525</v>
      </c>
    </row>
    <row r="37" spans="1:8" ht="24" x14ac:dyDescent="0.2">
      <c r="A37" s="50" t="s">
        <v>66</v>
      </c>
      <c r="B37" s="51" t="s">
        <v>65</v>
      </c>
      <c r="C37" s="52">
        <v>98000</v>
      </c>
      <c r="D37" s="52">
        <v>39000</v>
      </c>
      <c r="E37" s="52">
        <v>28276.569379999997</v>
      </c>
      <c r="F37" s="37">
        <f t="shared" si="0"/>
        <v>72.504024051282045</v>
      </c>
      <c r="G37" s="52">
        <v>36367.144409999994</v>
      </c>
      <c r="H37" s="34">
        <f t="shared" si="1"/>
        <v>77.753064857698035</v>
      </c>
    </row>
    <row r="38" spans="1:8" ht="36" x14ac:dyDescent="0.2">
      <c r="A38" s="50" t="s">
        <v>67</v>
      </c>
      <c r="B38" s="51" t="s">
        <v>68</v>
      </c>
      <c r="C38" s="52">
        <v>0</v>
      </c>
      <c r="D38" s="52">
        <v>0</v>
      </c>
      <c r="E38" s="52">
        <v>-5.9724599999999999</v>
      </c>
      <c r="F38" s="37" t="str">
        <f t="shared" si="0"/>
        <v/>
      </c>
      <c r="G38" s="52">
        <v>5.6238299999999999</v>
      </c>
      <c r="H38" s="34">
        <f t="shared" si="1"/>
        <v>-106.19915609113362</v>
      </c>
    </row>
    <row r="39" spans="1:8" x14ac:dyDescent="0.2">
      <c r="A39" s="50" t="s">
        <v>69</v>
      </c>
      <c r="B39" s="51" t="s">
        <v>70</v>
      </c>
      <c r="C39" s="52">
        <v>0</v>
      </c>
      <c r="D39" s="52">
        <v>0</v>
      </c>
      <c r="E39" s="52">
        <v>3.0293600000000001</v>
      </c>
      <c r="F39" s="37" t="str">
        <f t="shared" si="0"/>
        <v/>
      </c>
      <c r="G39" s="52">
        <v>54.606169999999999</v>
      </c>
      <c r="H39" s="34">
        <f t="shared" si="1"/>
        <v>5.5476514833397035</v>
      </c>
    </row>
    <row r="40" spans="1:8" x14ac:dyDescent="0.2">
      <c r="A40" s="50" t="s">
        <v>71</v>
      </c>
      <c r="B40" s="36" t="s">
        <v>72</v>
      </c>
      <c r="C40" s="55">
        <f>C41+C42</f>
        <v>70000</v>
      </c>
      <c r="D40" s="55">
        <f>D41+D42</f>
        <v>33000</v>
      </c>
      <c r="E40" s="55">
        <f>E41+E42</f>
        <v>32705.928110000001</v>
      </c>
      <c r="F40" s="37">
        <f t="shared" si="0"/>
        <v>99.108873060606058</v>
      </c>
      <c r="G40" s="55">
        <f>G41+G42</f>
        <v>44978.892849999997</v>
      </c>
      <c r="H40" s="34">
        <f t="shared" si="1"/>
        <v>72.713946559491632</v>
      </c>
    </row>
    <row r="41" spans="1:8" x14ac:dyDescent="0.2">
      <c r="A41" s="50" t="s">
        <v>73</v>
      </c>
      <c r="B41" s="57" t="s">
        <v>72</v>
      </c>
      <c r="C41" s="52">
        <v>70000</v>
      </c>
      <c r="D41" s="52">
        <v>33000</v>
      </c>
      <c r="E41" s="52">
        <v>32693.479890000002</v>
      </c>
      <c r="F41" s="37">
        <f t="shared" si="0"/>
        <v>99.07115118181818</v>
      </c>
      <c r="G41" s="52">
        <v>44943.199999999997</v>
      </c>
      <c r="H41" s="34">
        <f t="shared" si="1"/>
        <v>72.743996622403401</v>
      </c>
    </row>
    <row r="42" spans="1:8" ht="27.6" customHeight="1" x14ac:dyDescent="0.2">
      <c r="A42" s="50" t="s">
        <v>74</v>
      </c>
      <c r="B42" s="57" t="s">
        <v>75</v>
      </c>
      <c r="C42" s="52">
        <v>0</v>
      </c>
      <c r="D42" s="52">
        <v>0</v>
      </c>
      <c r="E42" s="52">
        <v>12.448219999999999</v>
      </c>
      <c r="F42" s="37" t="str">
        <f t="shared" si="0"/>
        <v/>
      </c>
      <c r="G42" s="52">
        <v>35.69285</v>
      </c>
      <c r="H42" s="34">
        <f t="shared" si="1"/>
        <v>34.875948544316302</v>
      </c>
    </row>
    <row r="43" spans="1:8" x14ac:dyDescent="0.2">
      <c r="A43" s="50" t="s">
        <v>76</v>
      </c>
      <c r="B43" s="36" t="s">
        <v>77</v>
      </c>
      <c r="C43" s="55">
        <f>C44</f>
        <v>0</v>
      </c>
      <c r="D43" s="55">
        <f>D44</f>
        <v>0</v>
      </c>
      <c r="E43" s="55">
        <f>E44</f>
        <v>0</v>
      </c>
      <c r="F43" s="37" t="str">
        <f t="shared" si="0"/>
        <v/>
      </c>
      <c r="G43" s="55">
        <f>G44</f>
        <v>15.5</v>
      </c>
      <c r="H43" s="34">
        <f t="shared" si="1"/>
        <v>0</v>
      </c>
    </row>
    <row r="44" spans="1:8" x14ac:dyDescent="0.2">
      <c r="A44" s="50" t="s">
        <v>78</v>
      </c>
      <c r="B44" s="57" t="s">
        <v>77</v>
      </c>
      <c r="C44" s="52">
        <v>0</v>
      </c>
      <c r="D44" s="52">
        <v>0</v>
      </c>
      <c r="E44" s="52">
        <v>0</v>
      </c>
      <c r="F44" s="37" t="str">
        <f t="shared" si="0"/>
        <v/>
      </c>
      <c r="G44" s="52">
        <v>15.5</v>
      </c>
      <c r="H44" s="34">
        <f t="shared" si="1"/>
        <v>0</v>
      </c>
    </row>
    <row r="45" spans="1:8" ht="25.5" x14ac:dyDescent="0.2">
      <c r="A45" s="50" t="s">
        <v>79</v>
      </c>
      <c r="B45" s="58" t="s">
        <v>80</v>
      </c>
      <c r="C45" s="55">
        <f>C46</f>
        <v>40000</v>
      </c>
      <c r="D45" s="55">
        <f>D46</f>
        <v>20000</v>
      </c>
      <c r="E45" s="55">
        <f>E46</f>
        <v>20843.456109999999</v>
      </c>
      <c r="F45" s="37">
        <f t="shared" si="0"/>
        <v>104.21728055</v>
      </c>
      <c r="G45" s="55">
        <f>G46</f>
        <v>20764.086510000001</v>
      </c>
      <c r="H45" s="34">
        <f t="shared" si="1"/>
        <v>100.38224460277496</v>
      </c>
    </row>
    <row r="46" spans="1:8" ht="25.5" x14ac:dyDescent="0.2">
      <c r="A46" s="50" t="s">
        <v>81</v>
      </c>
      <c r="B46" s="57" t="s">
        <v>82</v>
      </c>
      <c r="C46" s="52">
        <v>40000</v>
      </c>
      <c r="D46" s="52">
        <v>20000</v>
      </c>
      <c r="E46" s="52">
        <v>20843.456109999999</v>
      </c>
      <c r="F46" s="37">
        <f t="shared" si="0"/>
        <v>104.21728055</v>
      </c>
      <c r="G46" s="52">
        <v>20764.086510000001</v>
      </c>
      <c r="H46" s="34">
        <f t="shared" si="1"/>
        <v>100.38224460277496</v>
      </c>
    </row>
    <row r="47" spans="1:8" x14ac:dyDescent="0.2">
      <c r="A47" s="59" t="s">
        <v>83</v>
      </c>
      <c r="B47" s="56" t="s">
        <v>84</v>
      </c>
      <c r="C47" s="55">
        <f>C48+C53+C50</f>
        <v>1867026.466</v>
      </c>
      <c r="D47" s="55">
        <f>D48+D53+D50</f>
        <v>836000</v>
      </c>
      <c r="E47" s="55">
        <f>E48+E53+E50</f>
        <v>702057.7866799999</v>
      </c>
      <c r="F47" s="37">
        <f t="shared" si="0"/>
        <v>83.978204148325347</v>
      </c>
      <c r="G47" s="55">
        <f>G48+G53+G50</f>
        <v>761658.33545000001</v>
      </c>
      <c r="H47" s="34">
        <f t="shared" si="1"/>
        <v>92.174897063945721</v>
      </c>
    </row>
    <row r="48" spans="1:8" x14ac:dyDescent="0.2">
      <c r="A48" s="50" t="s">
        <v>85</v>
      </c>
      <c r="B48" s="60" t="s">
        <v>86</v>
      </c>
      <c r="C48" s="55">
        <f>C49</f>
        <v>160000</v>
      </c>
      <c r="D48" s="55">
        <f>D49</f>
        <v>20000</v>
      </c>
      <c r="E48" s="55">
        <f>E49</f>
        <v>21337.824350000003</v>
      </c>
      <c r="F48" s="37">
        <f t="shared" si="0"/>
        <v>106.68912175</v>
      </c>
      <c r="G48" s="55">
        <f>G49</f>
        <v>18378.599999999999</v>
      </c>
      <c r="H48" s="34">
        <f t="shared" si="1"/>
        <v>116.10146773965376</v>
      </c>
    </row>
    <row r="49" spans="1:8" ht="37.15" customHeight="1" x14ac:dyDescent="0.2">
      <c r="A49" s="50" t="s">
        <v>87</v>
      </c>
      <c r="B49" s="56" t="s">
        <v>88</v>
      </c>
      <c r="C49" s="52">
        <v>160000</v>
      </c>
      <c r="D49" s="52">
        <v>20000</v>
      </c>
      <c r="E49" s="52">
        <v>21337.824350000003</v>
      </c>
      <c r="F49" s="37">
        <f t="shared" si="0"/>
        <v>106.68912175</v>
      </c>
      <c r="G49" s="52">
        <v>18378.599999999999</v>
      </c>
      <c r="H49" s="34">
        <f t="shared" si="1"/>
        <v>116.10146773965376</v>
      </c>
    </row>
    <row r="50" spans="1:8" ht="11.25" hidden="1" customHeight="1" x14ac:dyDescent="0.2">
      <c r="A50" s="50" t="s">
        <v>89</v>
      </c>
      <c r="B50" s="60" t="s">
        <v>90</v>
      </c>
      <c r="C50" s="55">
        <f>C51+C52</f>
        <v>0</v>
      </c>
      <c r="D50" s="55">
        <f>D51+D52</f>
        <v>0</v>
      </c>
      <c r="E50" s="55"/>
      <c r="F50" s="37" t="str">
        <f t="shared" si="0"/>
        <v/>
      </c>
      <c r="G50" s="55"/>
      <c r="H50" s="34" t="str">
        <f t="shared" si="1"/>
        <v/>
      </c>
    </row>
    <row r="51" spans="1:8" ht="26.45" hidden="1" customHeight="1" x14ac:dyDescent="0.2">
      <c r="A51" s="50" t="s">
        <v>89</v>
      </c>
      <c r="B51" s="56" t="s">
        <v>91</v>
      </c>
      <c r="C51" s="52"/>
      <c r="D51" s="52"/>
      <c r="E51" s="52"/>
      <c r="F51" s="37" t="str">
        <f t="shared" si="0"/>
        <v/>
      </c>
      <c r="G51" s="52"/>
      <c r="H51" s="34" t="str">
        <f t="shared" si="1"/>
        <v/>
      </c>
    </row>
    <row r="52" spans="1:8" ht="26.45" hidden="1" customHeight="1" x14ac:dyDescent="0.2">
      <c r="A52" s="50" t="s">
        <v>92</v>
      </c>
      <c r="B52" s="56" t="s">
        <v>93</v>
      </c>
      <c r="C52" s="52"/>
      <c r="D52" s="52"/>
      <c r="E52" s="52"/>
      <c r="F52" s="37" t="str">
        <f t="shared" si="0"/>
        <v/>
      </c>
      <c r="G52" s="52"/>
      <c r="H52" s="34" t="str">
        <f t="shared" si="1"/>
        <v/>
      </c>
    </row>
    <row r="53" spans="1:8" x14ac:dyDescent="0.2">
      <c r="A53" s="61" t="s">
        <v>94</v>
      </c>
      <c r="B53" s="60" t="s">
        <v>95</v>
      </c>
      <c r="C53" s="55">
        <f>C54+C56</f>
        <v>1707026.466</v>
      </c>
      <c r="D53" s="41">
        <f>D54+D56</f>
        <v>816000</v>
      </c>
      <c r="E53" s="41">
        <f>E54+E56</f>
        <v>680719.96232999989</v>
      </c>
      <c r="F53" s="37">
        <f t="shared" si="0"/>
        <v>83.421564011029403</v>
      </c>
      <c r="G53" s="41">
        <f>G54+G56</f>
        <v>743279.73545000004</v>
      </c>
      <c r="H53" s="34">
        <f t="shared" si="1"/>
        <v>91.58328013851677</v>
      </c>
    </row>
    <row r="54" spans="1:8" ht="17.25" customHeight="1" x14ac:dyDescent="0.2">
      <c r="A54" s="61" t="s">
        <v>96</v>
      </c>
      <c r="B54" s="62" t="s">
        <v>97</v>
      </c>
      <c r="C54" s="55">
        <f>C55</f>
        <v>1570000</v>
      </c>
      <c r="D54" s="55">
        <f>D55</f>
        <v>800000</v>
      </c>
      <c r="E54" s="55">
        <f>E55</f>
        <v>648399.70754999993</v>
      </c>
      <c r="F54" s="37">
        <f t="shared" si="0"/>
        <v>81.049963443749988</v>
      </c>
      <c r="G54" s="55">
        <f>G55</f>
        <v>709873.79697000002</v>
      </c>
      <c r="H54" s="34">
        <f t="shared" si="1"/>
        <v>91.340138249588321</v>
      </c>
    </row>
    <row r="55" spans="1:8" ht="25.5" x14ac:dyDescent="0.2">
      <c r="A55" s="61" t="s">
        <v>98</v>
      </c>
      <c r="B55" s="56" t="s">
        <v>99</v>
      </c>
      <c r="C55" s="52">
        <v>1570000</v>
      </c>
      <c r="D55" s="52">
        <v>800000</v>
      </c>
      <c r="E55" s="52">
        <v>648399.70754999993</v>
      </c>
      <c r="F55" s="37">
        <f t="shared" si="0"/>
        <v>81.049963443749988</v>
      </c>
      <c r="G55" s="52">
        <v>709873.79697000002</v>
      </c>
      <c r="H55" s="34">
        <f t="shared" si="1"/>
        <v>91.340138249588321</v>
      </c>
    </row>
    <row r="56" spans="1:8" x14ac:dyDescent="0.2">
      <c r="A56" s="61" t="s">
        <v>100</v>
      </c>
      <c r="B56" s="56" t="s">
        <v>101</v>
      </c>
      <c r="C56" s="55">
        <f>C57</f>
        <v>137026.46599999999</v>
      </c>
      <c r="D56" s="55">
        <f>D57</f>
        <v>16000</v>
      </c>
      <c r="E56" s="55">
        <f>E57</f>
        <v>32320.254780000003</v>
      </c>
      <c r="F56" s="37" t="str">
        <f t="shared" si="0"/>
        <v>&gt;200</v>
      </c>
      <c r="G56" s="55">
        <f>G57</f>
        <v>33405.938479999997</v>
      </c>
      <c r="H56" s="34">
        <f t="shared" si="1"/>
        <v>96.750027841157689</v>
      </c>
    </row>
    <row r="57" spans="1:8" ht="25.5" x14ac:dyDescent="0.2">
      <c r="A57" s="61" t="s">
        <v>102</v>
      </c>
      <c r="B57" s="56" t="s">
        <v>103</v>
      </c>
      <c r="C57" s="52">
        <v>137026.46599999999</v>
      </c>
      <c r="D57" s="52">
        <v>16000</v>
      </c>
      <c r="E57" s="52">
        <v>32320.254780000003</v>
      </c>
      <c r="F57" s="37" t="str">
        <f t="shared" si="0"/>
        <v>&gt;200</v>
      </c>
      <c r="G57" s="52">
        <v>33405.938479999997</v>
      </c>
      <c r="H57" s="34">
        <f t="shared" si="1"/>
        <v>96.750027841157689</v>
      </c>
    </row>
    <row r="58" spans="1:8" x14ac:dyDescent="0.2">
      <c r="A58" s="50" t="s">
        <v>104</v>
      </c>
      <c r="B58" s="56" t="s">
        <v>105</v>
      </c>
      <c r="C58" s="55">
        <f>C59+C61+C62</f>
        <v>30000</v>
      </c>
      <c r="D58" s="55">
        <f>D59+D61+D62</f>
        <v>14300</v>
      </c>
      <c r="E58" s="55">
        <f>E59+E61+E62</f>
        <v>14101.248960000001</v>
      </c>
      <c r="F58" s="37">
        <f t="shared" si="0"/>
        <v>98.610132587412593</v>
      </c>
      <c r="G58" s="55">
        <f>G59+G61+G62</f>
        <v>14110.138869999999</v>
      </c>
      <c r="H58" s="34">
        <f t="shared" si="1"/>
        <v>99.936996296904638</v>
      </c>
    </row>
    <row r="59" spans="1:8" ht="25.5" x14ac:dyDescent="0.2">
      <c r="A59" s="50" t="s">
        <v>106</v>
      </c>
      <c r="B59" s="56" t="s">
        <v>107</v>
      </c>
      <c r="C59" s="55">
        <f>C60</f>
        <v>29500</v>
      </c>
      <c r="D59" s="55">
        <f>D60</f>
        <v>14000</v>
      </c>
      <c r="E59" s="55">
        <f>E60</f>
        <v>14006.248960000001</v>
      </c>
      <c r="F59" s="37">
        <f t="shared" si="0"/>
        <v>100.04463542857142</v>
      </c>
      <c r="G59" s="55">
        <f>G60</f>
        <v>13965.138869999999</v>
      </c>
      <c r="H59" s="34">
        <f t="shared" si="1"/>
        <v>100.29437652129845</v>
      </c>
    </row>
    <row r="60" spans="1:8" ht="25.5" x14ac:dyDescent="0.2">
      <c r="A60" s="50" t="s">
        <v>108</v>
      </c>
      <c r="B60" s="56" t="s">
        <v>109</v>
      </c>
      <c r="C60" s="52">
        <v>29500</v>
      </c>
      <c r="D60" s="52">
        <v>14000</v>
      </c>
      <c r="E60" s="52">
        <v>14006.248960000001</v>
      </c>
      <c r="F60" s="37">
        <f t="shared" si="0"/>
        <v>100.04463542857142</v>
      </c>
      <c r="G60" s="52">
        <v>13965.138869999999</v>
      </c>
      <c r="H60" s="34">
        <f t="shared" si="1"/>
        <v>100.29437652129845</v>
      </c>
    </row>
    <row r="61" spans="1:8" ht="26.45" hidden="1" customHeight="1" x14ac:dyDescent="0.2">
      <c r="A61" s="50" t="s">
        <v>110</v>
      </c>
      <c r="B61" s="56" t="s">
        <v>111</v>
      </c>
      <c r="C61" s="52"/>
      <c r="D61" s="33">
        <v>0</v>
      </c>
      <c r="E61" s="33"/>
      <c r="F61" s="37" t="str">
        <f t="shared" si="0"/>
        <v/>
      </c>
      <c r="G61" s="33"/>
      <c r="H61" s="34" t="str">
        <f t="shared" si="1"/>
        <v/>
      </c>
    </row>
    <row r="62" spans="1:8" ht="25.5" x14ac:dyDescent="0.2">
      <c r="A62" s="50" t="s">
        <v>112</v>
      </c>
      <c r="B62" s="56" t="s">
        <v>113</v>
      </c>
      <c r="C62" s="55">
        <f>C63+C64+C65</f>
        <v>500</v>
      </c>
      <c r="D62" s="55">
        <f>D63+D64+D65</f>
        <v>300</v>
      </c>
      <c r="E62" s="55">
        <f>E63+E64+E65</f>
        <v>95</v>
      </c>
      <c r="F62" s="37">
        <f t="shared" si="0"/>
        <v>31.666666666666664</v>
      </c>
      <c r="G62" s="55">
        <f>G63+G64+G65</f>
        <v>145</v>
      </c>
      <c r="H62" s="34">
        <f t="shared" si="1"/>
        <v>65.517241379310349</v>
      </c>
    </row>
    <row r="63" spans="1:8" ht="54" hidden="1" customHeight="1" x14ac:dyDescent="0.2">
      <c r="A63" s="50" t="s">
        <v>114</v>
      </c>
      <c r="B63" s="56" t="s">
        <v>115</v>
      </c>
      <c r="C63" s="52">
        <v>0</v>
      </c>
      <c r="D63" s="52">
        <v>0</v>
      </c>
      <c r="E63" s="52"/>
      <c r="F63" s="37" t="str">
        <f t="shared" si="0"/>
        <v/>
      </c>
      <c r="G63" s="52"/>
      <c r="H63" s="34" t="str">
        <f t="shared" si="1"/>
        <v/>
      </c>
    </row>
    <row r="64" spans="1:8" ht="26.65" customHeight="1" x14ac:dyDescent="0.2">
      <c r="A64" s="50" t="s">
        <v>116</v>
      </c>
      <c r="B64" s="56" t="s">
        <v>117</v>
      </c>
      <c r="C64" s="52">
        <v>500</v>
      </c>
      <c r="D64" s="52">
        <v>300</v>
      </c>
      <c r="E64" s="52">
        <v>95</v>
      </c>
      <c r="F64" s="37">
        <f t="shared" si="0"/>
        <v>31.666666666666664</v>
      </c>
      <c r="G64" s="52">
        <v>145</v>
      </c>
      <c r="H64" s="34">
        <f t="shared" si="1"/>
        <v>65.517241379310349</v>
      </c>
    </row>
    <row r="65" spans="1:8" ht="13.15" hidden="1" customHeight="1" x14ac:dyDescent="0.2">
      <c r="A65" s="50" t="s">
        <v>118</v>
      </c>
      <c r="B65" s="56" t="s">
        <v>119</v>
      </c>
      <c r="C65" s="52">
        <v>0</v>
      </c>
      <c r="D65" s="63">
        <v>0</v>
      </c>
      <c r="E65" s="63"/>
      <c r="F65" s="37" t="str">
        <f t="shared" si="0"/>
        <v/>
      </c>
      <c r="G65" s="63"/>
      <c r="H65" s="34" t="str">
        <f t="shared" si="1"/>
        <v/>
      </c>
    </row>
    <row r="66" spans="1:8" ht="25.5" x14ac:dyDescent="0.2">
      <c r="A66" s="50" t="s">
        <v>120</v>
      </c>
      <c r="B66" s="56" t="s">
        <v>121</v>
      </c>
      <c r="C66" s="41">
        <f>C67+C72+C74+C69</f>
        <v>0</v>
      </c>
      <c r="D66" s="41">
        <f>D67+D72+D74+D69</f>
        <v>0</v>
      </c>
      <c r="E66" s="41">
        <f>E67+E72+E74+E69</f>
        <v>0</v>
      </c>
      <c r="F66" s="37" t="str">
        <f t="shared" si="0"/>
        <v/>
      </c>
      <c r="G66" s="41">
        <f>G67+G72+G74+G69+G68</f>
        <v>0.30000000000000004</v>
      </c>
      <c r="H66" s="34">
        <f t="shared" si="1"/>
        <v>0</v>
      </c>
    </row>
    <row r="67" spans="1:8" ht="26.25" hidden="1" customHeight="1" x14ac:dyDescent="0.2">
      <c r="A67" s="50" t="s">
        <v>122</v>
      </c>
      <c r="B67" s="64" t="s">
        <v>123</v>
      </c>
      <c r="C67" s="55">
        <f>SUM(C68)</f>
        <v>0</v>
      </c>
      <c r="D67" s="55">
        <f>SUM(D68)</f>
        <v>0</v>
      </c>
      <c r="E67" s="55"/>
      <c r="F67" s="37" t="str">
        <f t="shared" si="0"/>
        <v/>
      </c>
      <c r="G67" s="55"/>
      <c r="H67" s="34" t="str">
        <f t="shared" si="1"/>
        <v/>
      </c>
    </row>
    <row r="68" spans="1:8" ht="11.25" customHeight="1" x14ac:dyDescent="0.2">
      <c r="A68" s="50" t="s">
        <v>124</v>
      </c>
      <c r="B68" s="64" t="s">
        <v>125</v>
      </c>
      <c r="C68" s="52">
        <v>0</v>
      </c>
      <c r="D68" s="52">
        <v>0</v>
      </c>
      <c r="E68" s="52"/>
      <c r="F68" s="37" t="str">
        <f t="shared" si="0"/>
        <v/>
      </c>
      <c r="G68" s="52">
        <v>0.2</v>
      </c>
      <c r="H68" s="34">
        <f t="shared" si="1"/>
        <v>0</v>
      </c>
    </row>
    <row r="69" spans="1:8" x14ac:dyDescent="0.2">
      <c r="A69" s="50" t="s">
        <v>126</v>
      </c>
      <c r="B69" s="64" t="s">
        <v>127</v>
      </c>
      <c r="C69" s="55">
        <v>0</v>
      </c>
      <c r="D69" s="55">
        <f>SUM(D70)</f>
        <v>0</v>
      </c>
      <c r="E69" s="55">
        <v>0</v>
      </c>
      <c r="F69" s="37" t="str">
        <f t="shared" si="0"/>
        <v/>
      </c>
      <c r="G69" s="55">
        <v>0</v>
      </c>
      <c r="H69" s="34" t="str">
        <f t="shared" si="1"/>
        <v/>
      </c>
    </row>
    <row r="70" spans="1:8" ht="17.850000000000001" customHeight="1" x14ac:dyDescent="0.2">
      <c r="A70" s="50" t="s">
        <v>128</v>
      </c>
      <c r="B70" s="64" t="s">
        <v>129</v>
      </c>
      <c r="D70" s="3"/>
      <c r="E70" s="3"/>
      <c r="F70" s="37" t="str">
        <f t="shared" si="0"/>
        <v/>
      </c>
      <c r="G70" s="3"/>
      <c r="H70" s="34" t="str">
        <f t="shared" si="1"/>
        <v/>
      </c>
    </row>
    <row r="71" spans="1:8" ht="25.5" x14ac:dyDescent="0.2">
      <c r="A71" s="50" t="s">
        <v>130</v>
      </c>
      <c r="B71" s="64" t="s">
        <v>131</v>
      </c>
      <c r="C71" s="52">
        <v>0</v>
      </c>
      <c r="D71" s="52"/>
      <c r="E71" s="52"/>
      <c r="F71" s="37" t="str">
        <f t="shared" si="0"/>
        <v/>
      </c>
      <c r="G71" s="52"/>
      <c r="H71" s="34" t="str">
        <f t="shared" si="1"/>
        <v/>
      </c>
    </row>
    <row r="72" spans="1:8" ht="25.5" x14ac:dyDescent="0.2">
      <c r="A72" s="50" t="s">
        <v>132</v>
      </c>
      <c r="B72" s="56" t="s">
        <v>133</v>
      </c>
      <c r="C72" s="55">
        <f>SUM(C73)</f>
        <v>0</v>
      </c>
      <c r="D72" s="55">
        <f>SUM(D73)</f>
        <v>0</v>
      </c>
      <c r="E72" s="55">
        <f>SUM(E73)</f>
        <v>0</v>
      </c>
      <c r="F72" s="37" t="str">
        <f t="shared" si="0"/>
        <v/>
      </c>
      <c r="G72" s="55">
        <f>SUM(G73)</f>
        <v>0.1</v>
      </c>
      <c r="H72" s="34">
        <f t="shared" si="1"/>
        <v>0</v>
      </c>
    </row>
    <row r="73" spans="1:8" x14ac:dyDescent="0.2">
      <c r="A73" s="50" t="s">
        <v>134</v>
      </c>
      <c r="B73" s="56" t="s">
        <v>135</v>
      </c>
      <c r="C73" s="52">
        <v>0</v>
      </c>
      <c r="D73" s="63">
        <v>0</v>
      </c>
      <c r="E73" s="63">
        <v>0</v>
      </c>
      <c r="F73" s="37" t="str">
        <f t="shared" si="0"/>
        <v/>
      </c>
      <c r="G73" s="63">
        <v>0.1</v>
      </c>
      <c r="H73" s="34">
        <f t="shared" si="1"/>
        <v>0</v>
      </c>
    </row>
    <row r="74" spans="1:8" x14ac:dyDescent="0.2">
      <c r="A74" s="59" t="s">
        <v>136</v>
      </c>
      <c r="B74" s="56" t="s">
        <v>137</v>
      </c>
      <c r="C74" s="55">
        <f>SUM(C75+C77+C79)</f>
        <v>0</v>
      </c>
      <c r="D74" s="55">
        <f>SUM(D75+D77+D79)</f>
        <v>0</v>
      </c>
      <c r="E74" s="55">
        <f>SUM(E75+E77+E79)</f>
        <v>0</v>
      </c>
      <c r="F74" s="37" t="str">
        <f t="shared" si="0"/>
        <v/>
      </c>
      <c r="G74" s="55">
        <f>SUM(G75+G77+G79)</f>
        <v>0</v>
      </c>
      <c r="H74" s="34" t="str">
        <f t="shared" si="1"/>
        <v/>
      </c>
    </row>
    <row r="75" spans="1:8" x14ac:dyDescent="0.2">
      <c r="A75" s="59" t="s">
        <v>138</v>
      </c>
      <c r="B75" s="64" t="s">
        <v>139</v>
      </c>
      <c r="C75" s="55">
        <f>SUM(C76)</f>
        <v>0</v>
      </c>
      <c r="D75" s="55">
        <f>SUM(D76)</f>
        <v>0</v>
      </c>
      <c r="E75" s="55"/>
      <c r="F75" s="37" t="str">
        <f t="shared" si="0"/>
        <v/>
      </c>
      <c r="G75" s="55"/>
      <c r="H75" s="34" t="str">
        <f t="shared" si="1"/>
        <v/>
      </c>
    </row>
    <row r="76" spans="1:8" x14ac:dyDescent="0.2">
      <c r="A76" s="59" t="s">
        <v>140</v>
      </c>
      <c r="B76" s="64" t="s">
        <v>141</v>
      </c>
      <c r="C76" s="52">
        <v>0</v>
      </c>
      <c r="D76" s="52">
        <v>0</v>
      </c>
      <c r="E76" s="52">
        <v>0</v>
      </c>
      <c r="F76" s="37" t="str">
        <f t="shared" si="0"/>
        <v/>
      </c>
      <c r="G76" s="52">
        <v>0</v>
      </c>
      <c r="H76" s="34" t="str">
        <f t="shared" si="1"/>
        <v/>
      </c>
    </row>
    <row r="77" spans="1:8" ht="38.25" x14ac:dyDescent="0.2">
      <c r="A77" s="59" t="s">
        <v>142</v>
      </c>
      <c r="B77" s="64" t="s">
        <v>143</v>
      </c>
      <c r="C77" s="55">
        <f>SUM(C78)</f>
        <v>0</v>
      </c>
      <c r="D77" s="55">
        <f>SUM(D78)</f>
        <v>0</v>
      </c>
      <c r="E77" s="55">
        <f>SUM(E78)</f>
        <v>0</v>
      </c>
      <c r="F77" s="37" t="str">
        <f t="shared" si="0"/>
        <v/>
      </c>
      <c r="G77" s="55">
        <f>SUM(G78)</f>
        <v>0</v>
      </c>
      <c r="H77" s="34" t="str">
        <f t="shared" si="1"/>
        <v/>
      </c>
    </row>
    <row r="78" spans="1:8" ht="51" x14ac:dyDescent="0.2">
      <c r="A78" s="59" t="s">
        <v>144</v>
      </c>
      <c r="B78" s="64" t="s">
        <v>145</v>
      </c>
      <c r="C78" s="52">
        <v>0</v>
      </c>
      <c r="D78" s="63">
        <v>0</v>
      </c>
      <c r="E78" s="63"/>
      <c r="F78" s="37" t="str">
        <f t="shared" si="0"/>
        <v/>
      </c>
      <c r="G78" s="63"/>
      <c r="H78" s="34" t="str">
        <f t="shared" si="1"/>
        <v/>
      </c>
    </row>
    <row r="79" spans="1:8" x14ac:dyDescent="0.2">
      <c r="A79" s="59" t="s">
        <v>146</v>
      </c>
      <c r="B79" s="64" t="s">
        <v>147</v>
      </c>
      <c r="C79" s="55">
        <f>SUM(C80)</f>
        <v>0</v>
      </c>
      <c r="D79" s="55">
        <f>SUM(D80)</f>
        <v>0</v>
      </c>
      <c r="E79" s="55">
        <f>SUM(E80)</f>
        <v>0</v>
      </c>
      <c r="F79" s="37" t="str">
        <f t="shared" si="0"/>
        <v/>
      </c>
      <c r="G79" s="55">
        <f>SUM(G80)</f>
        <v>0</v>
      </c>
      <c r="H79" s="34" t="str">
        <f t="shared" si="1"/>
        <v/>
      </c>
    </row>
    <row r="80" spans="1:8" ht="25.5" x14ac:dyDescent="0.2">
      <c r="A80" s="59" t="s">
        <v>148</v>
      </c>
      <c r="B80" s="64" t="s">
        <v>149</v>
      </c>
      <c r="C80" s="52">
        <v>0</v>
      </c>
      <c r="D80" s="52">
        <v>0</v>
      </c>
      <c r="E80" s="52"/>
      <c r="F80" s="37" t="str">
        <f t="shared" si="0"/>
        <v/>
      </c>
      <c r="G80" s="52"/>
      <c r="H80" s="34" t="str">
        <f t="shared" si="1"/>
        <v/>
      </c>
    </row>
    <row r="81" spans="1:8" ht="25.5" x14ac:dyDescent="0.2">
      <c r="A81" s="59" t="s">
        <v>150</v>
      </c>
      <c r="B81" s="64" t="s">
        <v>151</v>
      </c>
      <c r="C81" s="55">
        <f>SUM(C82+C84+C86+C99+C102+C95)</f>
        <v>505629</v>
      </c>
      <c r="D81" s="55">
        <f>SUM(D82+D84+D86+D99+D102+D95)</f>
        <v>215209</v>
      </c>
      <c r="E81" s="55">
        <f>SUM(E82+E84+E86+E99+E102+E95)</f>
        <v>240262.62265999999</v>
      </c>
      <c r="F81" s="37">
        <f t="shared" si="0"/>
        <v>111.64153109767713</v>
      </c>
      <c r="G81" s="55">
        <f>SUM(G82+G84+G86+G99+G102+G95)</f>
        <v>265078.68807000003</v>
      </c>
      <c r="H81" s="34">
        <f t="shared" si="1"/>
        <v>90.63822686362218</v>
      </c>
    </row>
    <row r="82" spans="1:8" ht="51" x14ac:dyDescent="0.2">
      <c r="A82" s="59" t="s">
        <v>152</v>
      </c>
      <c r="B82" s="64" t="s">
        <v>153</v>
      </c>
      <c r="C82" s="55">
        <f>SUM(C83)</f>
        <v>1479</v>
      </c>
      <c r="D82" s="55">
        <f>SUM(D83)</f>
        <v>1479</v>
      </c>
      <c r="E82" s="55">
        <f>SUM(E83)</f>
        <v>0</v>
      </c>
      <c r="F82" s="37">
        <f t="shared" ref="F82:F147" si="2">IFERROR(IF((E82/D82)*100&gt;200,"&gt;200",(E82/D82)*100),"")</f>
        <v>0</v>
      </c>
      <c r="G82" s="55">
        <f>SUM(G83)</f>
        <v>4438.9167200000002</v>
      </c>
      <c r="H82" s="34">
        <f t="shared" ref="H82:H147" si="3">IFERROR(IF(E82/G82*100&gt;200,"&gt;200",E82/G82*100),"")</f>
        <v>0</v>
      </c>
    </row>
    <row r="83" spans="1:8" ht="38.25" x14ac:dyDescent="0.2">
      <c r="A83" s="59" t="s">
        <v>154</v>
      </c>
      <c r="B83" s="64" t="s">
        <v>155</v>
      </c>
      <c r="C83" s="52">
        <v>1479</v>
      </c>
      <c r="D83" s="52">
        <v>1479</v>
      </c>
      <c r="E83" s="52">
        <v>0</v>
      </c>
      <c r="F83" s="37">
        <f t="shared" si="2"/>
        <v>0</v>
      </c>
      <c r="G83" s="52">
        <v>4438.9167200000002</v>
      </c>
      <c r="H83" s="34">
        <f t="shared" si="3"/>
        <v>0</v>
      </c>
    </row>
    <row r="84" spans="1:8" ht="26.45" hidden="1" customHeight="1" x14ac:dyDescent="0.2">
      <c r="A84" s="59" t="s">
        <v>156</v>
      </c>
      <c r="B84" s="64" t="s">
        <v>157</v>
      </c>
      <c r="C84" s="55">
        <f>SUM(C85)</f>
        <v>0</v>
      </c>
      <c r="D84" s="55">
        <f>SUM(D85)</f>
        <v>0</v>
      </c>
      <c r="E84" s="55">
        <v>0</v>
      </c>
      <c r="F84" s="37" t="str">
        <f t="shared" si="2"/>
        <v/>
      </c>
      <c r="G84" s="55">
        <v>0</v>
      </c>
      <c r="H84" s="34" t="str">
        <f t="shared" si="3"/>
        <v/>
      </c>
    </row>
    <row r="85" spans="1:8" ht="26.45" hidden="1" customHeight="1" x14ac:dyDescent="0.2">
      <c r="A85" s="59" t="s">
        <v>158</v>
      </c>
      <c r="B85" s="64" t="s">
        <v>159</v>
      </c>
      <c r="C85" s="52">
        <v>0</v>
      </c>
      <c r="D85" s="52">
        <v>0</v>
      </c>
      <c r="E85" s="52">
        <v>0</v>
      </c>
      <c r="F85" s="37" t="str">
        <f t="shared" si="2"/>
        <v/>
      </c>
      <c r="G85" s="52">
        <v>0</v>
      </c>
      <c r="H85" s="34" t="str">
        <f t="shared" si="3"/>
        <v/>
      </c>
    </row>
    <row r="86" spans="1:8" ht="63.75" x14ac:dyDescent="0.2">
      <c r="A86" s="59" t="s">
        <v>160</v>
      </c>
      <c r="B86" s="64" t="s">
        <v>161</v>
      </c>
      <c r="C86" s="41">
        <f>C87+C91+C93+C89</f>
        <v>464500</v>
      </c>
      <c r="D86" s="41">
        <f>D87+D91+D93+D89</f>
        <v>192900</v>
      </c>
      <c r="E86" s="41">
        <f>E87+E91+E93+E89</f>
        <v>223454.48468999998</v>
      </c>
      <c r="F86" s="37">
        <f t="shared" si="2"/>
        <v>115.8395462363919</v>
      </c>
      <c r="G86" s="41">
        <f>G87+G91+G93</f>
        <v>240780.38203000001</v>
      </c>
      <c r="H86" s="34">
        <f t="shared" si="3"/>
        <v>92.804273672993304</v>
      </c>
    </row>
    <row r="87" spans="1:8" ht="51" x14ac:dyDescent="0.2">
      <c r="A87" s="65" t="s">
        <v>162</v>
      </c>
      <c r="B87" s="56" t="s">
        <v>163</v>
      </c>
      <c r="C87" s="55">
        <f>C88</f>
        <v>408500</v>
      </c>
      <c r="D87" s="55">
        <f>D88</f>
        <v>165000</v>
      </c>
      <c r="E87" s="55">
        <f>E88</f>
        <v>195145.61992</v>
      </c>
      <c r="F87" s="37">
        <f t="shared" si="2"/>
        <v>118.27007267878788</v>
      </c>
      <c r="G87" s="55">
        <f>G88</f>
        <v>199640.05034000002</v>
      </c>
      <c r="H87" s="34">
        <f t="shared" si="3"/>
        <v>97.748733076181011</v>
      </c>
    </row>
    <row r="88" spans="1:8" ht="51" x14ac:dyDescent="0.2">
      <c r="A88" s="65" t="s">
        <v>164</v>
      </c>
      <c r="B88" s="56" t="s">
        <v>165</v>
      </c>
      <c r="C88" s="52">
        <v>408500</v>
      </c>
      <c r="D88" s="52">
        <v>165000</v>
      </c>
      <c r="E88" s="52">
        <v>195145.61992</v>
      </c>
      <c r="F88" s="37">
        <f t="shared" si="2"/>
        <v>118.27007267878788</v>
      </c>
      <c r="G88" s="52">
        <v>199640.05034000002</v>
      </c>
      <c r="H88" s="34">
        <f t="shared" si="3"/>
        <v>97.748733076181011</v>
      </c>
    </row>
    <row r="89" spans="1:8" ht="39.75" customHeight="1" x14ac:dyDescent="0.2">
      <c r="A89" s="50" t="s">
        <v>166</v>
      </c>
      <c r="B89" s="66" t="s">
        <v>167</v>
      </c>
      <c r="C89" s="55">
        <f>C90</f>
        <v>0</v>
      </c>
      <c r="D89" s="55">
        <f>D90</f>
        <v>0</v>
      </c>
      <c r="E89" s="55">
        <f>E90</f>
        <v>192.38833</v>
      </c>
      <c r="F89" s="37" t="str">
        <f t="shared" si="2"/>
        <v/>
      </c>
      <c r="G89" s="55">
        <v>0</v>
      </c>
      <c r="H89" s="34" t="str">
        <f t="shared" si="3"/>
        <v/>
      </c>
    </row>
    <row r="90" spans="1:8" ht="42" customHeight="1" x14ac:dyDescent="0.2">
      <c r="A90" s="50" t="s">
        <v>168</v>
      </c>
      <c r="B90" s="56" t="s">
        <v>169</v>
      </c>
      <c r="C90" s="52">
        <v>0</v>
      </c>
      <c r="D90" s="63">
        <v>0</v>
      </c>
      <c r="E90" s="63">
        <v>192.38833</v>
      </c>
      <c r="F90" s="37" t="str">
        <f t="shared" si="2"/>
        <v/>
      </c>
      <c r="G90" s="63">
        <v>0</v>
      </c>
      <c r="H90" s="34" t="str">
        <f t="shared" si="3"/>
        <v/>
      </c>
    </row>
    <row r="91" spans="1:8" ht="51" x14ac:dyDescent="0.2">
      <c r="A91" s="50" t="s">
        <v>170</v>
      </c>
      <c r="B91" s="56" t="s">
        <v>171</v>
      </c>
      <c r="C91" s="55">
        <f>C92</f>
        <v>0</v>
      </c>
      <c r="D91" s="55">
        <f>D92</f>
        <v>0</v>
      </c>
      <c r="E91" s="55">
        <f>E92</f>
        <v>339.3</v>
      </c>
      <c r="F91" s="37" t="str">
        <f t="shared" si="2"/>
        <v/>
      </c>
      <c r="G91" s="55">
        <f>G92</f>
        <v>351.3</v>
      </c>
      <c r="H91" s="34">
        <f t="shared" si="3"/>
        <v>96.584116140051236</v>
      </c>
    </row>
    <row r="92" spans="1:8" ht="51" x14ac:dyDescent="0.2">
      <c r="A92" s="50" t="s">
        <v>172</v>
      </c>
      <c r="B92" s="56" t="s">
        <v>173</v>
      </c>
      <c r="C92" s="52">
        <v>0</v>
      </c>
      <c r="D92" s="52">
        <v>0</v>
      </c>
      <c r="E92" s="52">
        <v>339.3</v>
      </c>
      <c r="F92" s="37" t="str">
        <f t="shared" si="2"/>
        <v/>
      </c>
      <c r="G92" s="52">
        <v>351.3</v>
      </c>
      <c r="H92" s="34">
        <f t="shared" si="3"/>
        <v>96.584116140051236</v>
      </c>
    </row>
    <row r="93" spans="1:8" ht="25.5" x14ac:dyDescent="0.2">
      <c r="A93" s="50" t="s">
        <v>174</v>
      </c>
      <c r="B93" s="56" t="s">
        <v>175</v>
      </c>
      <c r="C93" s="55">
        <f>C94</f>
        <v>56000</v>
      </c>
      <c r="D93" s="55">
        <f>D94</f>
        <v>27900</v>
      </c>
      <c r="E93" s="52">
        <f>E94</f>
        <v>27777.176440000003</v>
      </c>
      <c r="F93" s="37">
        <f t="shared" si="2"/>
        <v>99.559772186379931</v>
      </c>
      <c r="G93" s="52">
        <f>G94</f>
        <v>40789.031689999996</v>
      </c>
      <c r="H93" s="34">
        <f t="shared" si="3"/>
        <v>68.099622102110274</v>
      </c>
    </row>
    <row r="94" spans="1:8" ht="25.5" x14ac:dyDescent="0.2">
      <c r="A94" s="50" t="s">
        <v>176</v>
      </c>
      <c r="B94" s="56" t="s">
        <v>177</v>
      </c>
      <c r="C94" s="52">
        <v>56000</v>
      </c>
      <c r="D94" s="52">
        <v>27900</v>
      </c>
      <c r="E94" s="52">
        <v>27777.176440000003</v>
      </c>
      <c r="F94" s="37">
        <f t="shared" si="2"/>
        <v>99.559772186379931</v>
      </c>
      <c r="G94" s="52">
        <v>40789.031689999996</v>
      </c>
      <c r="H94" s="34">
        <f t="shared" si="3"/>
        <v>68.099622102110274</v>
      </c>
    </row>
    <row r="95" spans="1:8" ht="38.25" x14ac:dyDescent="0.2">
      <c r="A95" s="50" t="s">
        <v>178</v>
      </c>
      <c r="B95" s="56" t="s">
        <v>179</v>
      </c>
      <c r="C95" s="55">
        <f>C96+C98</f>
        <v>3000</v>
      </c>
      <c r="D95" s="55">
        <f>D96+D98</f>
        <v>1500</v>
      </c>
      <c r="E95" s="55">
        <f>E96+E98</f>
        <v>395.11270000000002</v>
      </c>
      <c r="F95" s="37">
        <f t="shared" si="2"/>
        <v>26.340846666666668</v>
      </c>
      <c r="G95" s="55">
        <f>G96</f>
        <v>717.55544999999995</v>
      </c>
      <c r="H95" s="34">
        <f t="shared" si="3"/>
        <v>55.063716678620459</v>
      </c>
    </row>
    <row r="96" spans="1:8" ht="63.75" x14ac:dyDescent="0.2">
      <c r="A96" s="50" t="s">
        <v>180</v>
      </c>
      <c r="B96" s="67" t="s">
        <v>181</v>
      </c>
      <c r="C96" s="52">
        <v>3000</v>
      </c>
      <c r="D96" s="52">
        <v>1500</v>
      </c>
      <c r="E96" s="52">
        <v>388.28122999999999</v>
      </c>
      <c r="F96" s="37">
        <f t="shared" si="2"/>
        <v>25.885415333333334</v>
      </c>
      <c r="G96" s="52">
        <v>717.55544999999995</v>
      </c>
      <c r="H96" s="34">
        <f t="shared" si="3"/>
        <v>54.111669000632631</v>
      </c>
    </row>
    <row r="97" spans="1:21" ht="63.75" x14ac:dyDescent="0.2">
      <c r="A97" s="50" t="s">
        <v>182</v>
      </c>
      <c r="B97" s="68" t="s">
        <v>183</v>
      </c>
      <c r="C97" s="52">
        <f>C98</f>
        <v>0</v>
      </c>
      <c r="D97" s="52">
        <f>D98</f>
        <v>0</v>
      </c>
      <c r="E97" s="52">
        <f>E98</f>
        <v>6.8314700000000004</v>
      </c>
      <c r="F97" s="37" t="str">
        <f t="shared" si="2"/>
        <v/>
      </c>
      <c r="G97" s="52"/>
      <c r="H97" s="34" t="str">
        <f t="shared" si="3"/>
        <v/>
      </c>
    </row>
    <row r="98" spans="1:21" ht="63.75" x14ac:dyDescent="0.2">
      <c r="A98" s="50" t="s">
        <v>182</v>
      </c>
      <c r="B98" s="68" t="s">
        <v>183</v>
      </c>
      <c r="C98" s="52">
        <v>0</v>
      </c>
      <c r="D98" s="52">
        <v>0</v>
      </c>
      <c r="E98" s="52">
        <v>6.8314700000000004</v>
      </c>
      <c r="F98" s="37" t="str">
        <f t="shared" si="2"/>
        <v/>
      </c>
      <c r="G98" s="52"/>
      <c r="H98" s="34" t="str">
        <f t="shared" si="3"/>
        <v/>
      </c>
    </row>
    <row r="99" spans="1:21" x14ac:dyDescent="0.2">
      <c r="A99" s="50" t="s">
        <v>184</v>
      </c>
      <c r="B99" s="56" t="s">
        <v>185</v>
      </c>
      <c r="C99" s="55">
        <f t="shared" ref="C99:G100" si="4">C100</f>
        <v>500</v>
      </c>
      <c r="D99" s="55">
        <f t="shared" si="4"/>
        <v>500</v>
      </c>
      <c r="E99" s="55">
        <f t="shared" si="4"/>
        <v>4.1721899999999996</v>
      </c>
      <c r="F99" s="37">
        <f t="shared" si="2"/>
        <v>0.83443799999999979</v>
      </c>
      <c r="G99" s="55">
        <f t="shared" si="4"/>
        <v>441.45961999999997</v>
      </c>
      <c r="H99" s="34">
        <f t="shared" si="3"/>
        <v>0.94508983630258192</v>
      </c>
    </row>
    <row r="100" spans="1:21" ht="38.25" x14ac:dyDescent="0.2">
      <c r="A100" s="50" t="s">
        <v>186</v>
      </c>
      <c r="B100" s="56" t="s">
        <v>187</v>
      </c>
      <c r="C100" s="52">
        <f t="shared" si="4"/>
        <v>500</v>
      </c>
      <c r="D100" s="52">
        <f t="shared" si="4"/>
        <v>500</v>
      </c>
      <c r="E100" s="52">
        <f t="shared" si="4"/>
        <v>4.1721899999999996</v>
      </c>
      <c r="F100" s="37">
        <f t="shared" si="2"/>
        <v>0.83443799999999979</v>
      </c>
      <c r="G100" s="52">
        <f t="shared" si="4"/>
        <v>441.45961999999997</v>
      </c>
      <c r="H100" s="34">
        <f t="shared" si="3"/>
        <v>0.94508983630258192</v>
      </c>
    </row>
    <row r="101" spans="1:21" ht="38.25" x14ac:dyDescent="0.2">
      <c r="A101" s="50" t="s">
        <v>188</v>
      </c>
      <c r="B101" s="56" t="s">
        <v>189</v>
      </c>
      <c r="C101" s="52">
        <v>500</v>
      </c>
      <c r="D101" s="52">
        <v>500</v>
      </c>
      <c r="E101" s="52">
        <v>4.1721899999999996</v>
      </c>
      <c r="F101" s="37">
        <f t="shared" si="2"/>
        <v>0.83443799999999979</v>
      </c>
      <c r="G101" s="52">
        <v>441.45961999999997</v>
      </c>
      <c r="H101" s="34">
        <f t="shared" si="3"/>
        <v>0.94508983630258192</v>
      </c>
    </row>
    <row r="102" spans="1:21" ht="63.75" x14ac:dyDescent="0.2">
      <c r="A102" s="50" t="s">
        <v>190</v>
      </c>
      <c r="B102" s="40" t="s">
        <v>191</v>
      </c>
      <c r="C102" s="55">
        <f t="shared" ref="C102:G103" si="5">C103</f>
        <v>36150</v>
      </c>
      <c r="D102" s="55">
        <f t="shared" si="5"/>
        <v>18830</v>
      </c>
      <c r="E102" s="55">
        <f t="shared" si="5"/>
        <v>16408.853080000004</v>
      </c>
      <c r="F102" s="37">
        <f t="shared" si="2"/>
        <v>87.142076898566145</v>
      </c>
      <c r="G102" s="55">
        <f t="shared" si="5"/>
        <v>18700.374250000001</v>
      </c>
      <c r="H102" s="34">
        <f t="shared" si="3"/>
        <v>87.746121337651857</v>
      </c>
    </row>
    <row r="103" spans="1:21" ht="63.75" x14ac:dyDescent="0.2">
      <c r="A103" s="50" t="s">
        <v>192</v>
      </c>
      <c r="B103" s="69" t="s">
        <v>193</v>
      </c>
      <c r="C103" s="55">
        <f t="shared" si="5"/>
        <v>36150</v>
      </c>
      <c r="D103" s="55">
        <f t="shared" si="5"/>
        <v>18830</v>
      </c>
      <c r="E103" s="55">
        <f t="shared" si="5"/>
        <v>16408.853080000004</v>
      </c>
      <c r="F103" s="37">
        <f t="shared" si="2"/>
        <v>87.142076898566145</v>
      </c>
      <c r="G103" s="55">
        <f t="shared" si="5"/>
        <v>18700.374250000001</v>
      </c>
      <c r="H103" s="34">
        <f t="shared" si="3"/>
        <v>87.746121337651857</v>
      </c>
      <c r="I103" s="70"/>
      <c r="J103" s="70"/>
      <c r="K103" s="70"/>
      <c r="L103" s="70"/>
      <c r="M103" s="70"/>
      <c r="N103" s="70"/>
      <c r="O103" s="70"/>
      <c r="P103" s="70"/>
      <c r="Q103" s="70"/>
      <c r="R103" s="70"/>
      <c r="S103" s="70"/>
      <c r="T103" s="70"/>
      <c r="U103" s="70"/>
    </row>
    <row r="104" spans="1:21" ht="63.75" x14ac:dyDescent="0.2">
      <c r="A104" s="50" t="s">
        <v>194</v>
      </c>
      <c r="B104" s="64" t="s">
        <v>195</v>
      </c>
      <c r="C104" s="52">
        <f>C105+C106+C107+C108</f>
        <v>36150</v>
      </c>
      <c r="D104" s="52">
        <f>D105+D106+D107+D108</f>
        <v>18830</v>
      </c>
      <c r="E104" s="52">
        <f>E105+E106+E107+E108-71.1</f>
        <v>16408.853080000004</v>
      </c>
      <c r="F104" s="37">
        <f t="shared" si="2"/>
        <v>87.142076898566145</v>
      </c>
      <c r="G104" s="52">
        <v>18700.374250000001</v>
      </c>
      <c r="H104" s="34">
        <f t="shared" si="3"/>
        <v>87.746121337651857</v>
      </c>
      <c r="I104" s="70"/>
      <c r="J104" s="70"/>
      <c r="K104" s="70"/>
      <c r="L104" s="70"/>
      <c r="M104" s="70"/>
      <c r="N104" s="70"/>
      <c r="O104" s="70"/>
      <c r="P104" s="70"/>
      <c r="Q104" s="70"/>
      <c r="R104" s="70"/>
      <c r="S104" s="70"/>
      <c r="T104" s="70"/>
      <c r="U104" s="70"/>
    </row>
    <row r="105" spans="1:21" ht="63.75" x14ac:dyDescent="0.2">
      <c r="A105" s="50" t="s">
        <v>196</v>
      </c>
      <c r="B105" s="64" t="s">
        <v>197</v>
      </c>
      <c r="C105" s="52">
        <v>12000</v>
      </c>
      <c r="D105" s="52">
        <v>6750</v>
      </c>
      <c r="E105" s="52">
        <v>6837.2438600000005</v>
      </c>
      <c r="F105" s="37">
        <f t="shared" si="2"/>
        <v>101.29250162962964</v>
      </c>
      <c r="G105" s="52">
        <v>6642.3948</v>
      </c>
      <c r="H105" s="34">
        <f t="shared" si="3"/>
        <v>102.93341582165519</v>
      </c>
      <c r="I105" s="70"/>
      <c r="J105" s="70"/>
      <c r="K105" s="70"/>
      <c r="L105" s="70"/>
      <c r="M105" s="70"/>
      <c r="N105" s="70"/>
      <c r="O105" s="70"/>
      <c r="P105" s="70"/>
      <c r="Q105" s="70"/>
      <c r="R105" s="70"/>
      <c r="S105" s="70"/>
      <c r="T105" s="70"/>
      <c r="U105" s="70"/>
    </row>
    <row r="106" spans="1:21" ht="63.75" x14ac:dyDescent="0.2">
      <c r="A106" s="50" t="s">
        <v>198</v>
      </c>
      <c r="B106" s="64" t="s">
        <v>199</v>
      </c>
      <c r="C106" s="52">
        <v>150</v>
      </c>
      <c r="D106" s="52">
        <v>80</v>
      </c>
      <c r="E106" s="52">
        <v>481.21496000000002</v>
      </c>
      <c r="F106" s="37" t="str">
        <f t="shared" si="2"/>
        <v>&gt;200</v>
      </c>
      <c r="G106" s="52">
        <v>235.64069000000001</v>
      </c>
      <c r="H106" s="34" t="str">
        <f t="shared" si="3"/>
        <v>&gt;200</v>
      </c>
      <c r="I106" s="70"/>
      <c r="J106" s="70"/>
      <c r="K106" s="70"/>
      <c r="L106" s="70"/>
      <c r="M106" s="70"/>
      <c r="N106" s="70"/>
      <c r="O106" s="70"/>
      <c r="P106" s="70"/>
      <c r="Q106" s="70"/>
      <c r="R106" s="70"/>
      <c r="S106" s="70"/>
      <c r="T106" s="70"/>
      <c r="U106" s="70"/>
    </row>
    <row r="107" spans="1:21" ht="63.75" x14ac:dyDescent="0.2">
      <c r="A107" s="50" t="s">
        <v>200</v>
      </c>
      <c r="B107" s="64" t="s">
        <v>201</v>
      </c>
      <c r="C107" s="52">
        <v>24000</v>
      </c>
      <c r="D107" s="52">
        <v>12000</v>
      </c>
      <c r="E107" s="52">
        <v>9049.0222599999997</v>
      </c>
      <c r="F107" s="37">
        <f t="shared" si="2"/>
        <v>75.408518833333332</v>
      </c>
      <c r="G107" s="52">
        <v>8399.4340399999983</v>
      </c>
      <c r="H107" s="34">
        <f t="shared" si="3"/>
        <v>107.73371416343669</v>
      </c>
      <c r="I107" s="70"/>
      <c r="J107" s="70"/>
      <c r="K107" s="70"/>
      <c r="L107" s="70"/>
      <c r="M107" s="70"/>
      <c r="N107" s="70"/>
      <c r="O107" s="70"/>
      <c r="P107" s="70"/>
      <c r="Q107" s="70"/>
      <c r="R107" s="70"/>
      <c r="S107" s="70"/>
      <c r="T107" s="70"/>
      <c r="U107" s="70"/>
    </row>
    <row r="108" spans="1:21" ht="63.75" x14ac:dyDescent="0.2">
      <c r="A108" s="50" t="s">
        <v>202</v>
      </c>
      <c r="B108" s="64" t="s">
        <v>203</v>
      </c>
      <c r="C108" s="52">
        <v>0</v>
      </c>
      <c r="D108" s="52">
        <v>0</v>
      </c>
      <c r="E108" s="52">
        <v>112.47199999999999</v>
      </c>
      <c r="F108" s="37" t="str">
        <f t="shared" si="2"/>
        <v/>
      </c>
      <c r="G108" s="52">
        <v>23.253</v>
      </c>
      <c r="H108" s="34" t="str">
        <f t="shared" si="3"/>
        <v>&gt;200</v>
      </c>
      <c r="I108" s="70"/>
      <c r="J108" s="70"/>
      <c r="K108" s="70"/>
      <c r="L108" s="70"/>
      <c r="M108" s="70"/>
      <c r="N108" s="70"/>
      <c r="O108" s="70"/>
      <c r="P108" s="70"/>
      <c r="Q108" s="70"/>
      <c r="R108" s="70"/>
      <c r="S108" s="70"/>
      <c r="T108" s="70"/>
      <c r="U108" s="70"/>
    </row>
    <row r="109" spans="1:21" x14ac:dyDescent="0.2">
      <c r="A109" s="50" t="s">
        <v>204</v>
      </c>
      <c r="B109" s="66" t="s">
        <v>205</v>
      </c>
      <c r="C109" s="55">
        <f>SUM(C110)</f>
        <v>3000</v>
      </c>
      <c r="D109" s="55">
        <f>SUM(D110)</f>
        <v>1500</v>
      </c>
      <c r="E109" s="55">
        <f>SUM(E110)</f>
        <v>2298.0044600000001</v>
      </c>
      <c r="F109" s="37">
        <f t="shared" si="2"/>
        <v>153.20029733333334</v>
      </c>
      <c r="G109" s="55">
        <f>SUM(G110)</f>
        <v>3378.9483200000004</v>
      </c>
      <c r="H109" s="34">
        <f t="shared" si="3"/>
        <v>68.009458635342497</v>
      </c>
      <c r="I109" s="71">
        <f t="shared" ref="I109:R109" si="6">SUM(I110)</f>
        <v>0</v>
      </c>
      <c r="J109" s="71">
        <f t="shared" si="6"/>
        <v>0</v>
      </c>
      <c r="K109" s="71">
        <f t="shared" si="6"/>
        <v>0</v>
      </c>
      <c r="L109" s="71">
        <f t="shared" si="6"/>
        <v>0</v>
      </c>
      <c r="M109" s="71">
        <f t="shared" si="6"/>
        <v>0</v>
      </c>
      <c r="N109" s="71">
        <f t="shared" si="6"/>
        <v>0</v>
      </c>
      <c r="O109" s="71">
        <f t="shared" si="6"/>
        <v>0</v>
      </c>
      <c r="P109" s="71">
        <f t="shared" si="6"/>
        <v>0</v>
      </c>
      <c r="Q109" s="71">
        <f t="shared" si="6"/>
        <v>0</v>
      </c>
      <c r="R109" s="71">
        <f t="shared" si="6"/>
        <v>0</v>
      </c>
      <c r="S109" s="70"/>
      <c r="T109" s="70"/>
      <c r="U109" s="70"/>
    </row>
    <row r="110" spans="1:21" x14ac:dyDescent="0.2">
      <c r="A110" s="50" t="s">
        <v>206</v>
      </c>
      <c r="B110" s="56" t="s">
        <v>207</v>
      </c>
      <c r="C110" s="52">
        <f>C111+C112+C113+C114</f>
        <v>3000</v>
      </c>
      <c r="D110" s="52">
        <f>D111+D112+D113+D114</f>
        <v>1500</v>
      </c>
      <c r="E110" s="52">
        <f>E111+E112+E113+E114</f>
        <v>2298.0044600000001</v>
      </c>
      <c r="F110" s="37">
        <f t="shared" si="2"/>
        <v>153.20029733333334</v>
      </c>
      <c r="G110" s="52">
        <f>G111+G112+G113+G114</f>
        <v>3378.9483200000004</v>
      </c>
      <c r="H110" s="34">
        <f t="shared" si="3"/>
        <v>68.009458635342497</v>
      </c>
      <c r="I110" s="70"/>
      <c r="J110" s="70"/>
      <c r="K110" s="70"/>
      <c r="L110" s="70"/>
      <c r="M110" s="70"/>
      <c r="N110" s="70"/>
      <c r="O110" s="70"/>
      <c r="P110" s="70"/>
      <c r="Q110" s="70"/>
      <c r="R110" s="70"/>
      <c r="S110" s="70"/>
      <c r="T110" s="70"/>
      <c r="U110" s="70"/>
    </row>
    <row r="111" spans="1:21" ht="24" x14ac:dyDescent="0.2">
      <c r="A111" s="50" t="s">
        <v>208</v>
      </c>
      <c r="B111" s="51" t="s">
        <v>209</v>
      </c>
      <c r="C111" s="52">
        <v>2000</v>
      </c>
      <c r="D111" s="52">
        <v>1000</v>
      </c>
      <c r="E111" s="52">
        <v>310.16726</v>
      </c>
      <c r="F111" s="37">
        <f t="shared" si="2"/>
        <v>31.016725999999998</v>
      </c>
      <c r="G111" s="52">
        <v>173.59057999999999</v>
      </c>
      <c r="H111" s="34">
        <f t="shared" si="3"/>
        <v>178.67747201489851</v>
      </c>
      <c r="I111" s="70"/>
      <c r="J111" s="70"/>
      <c r="K111" s="70"/>
      <c r="L111" s="70"/>
      <c r="M111" s="70"/>
      <c r="N111" s="70"/>
      <c r="O111" s="70"/>
      <c r="P111" s="70"/>
      <c r="Q111" s="70"/>
      <c r="R111" s="70"/>
      <c r="S111" s="70"/>
      <c r="T111" s="70"/>
      <c r="U111" s="70"/>
    </row>
    <row r="112" spans="1:21" ht="24" x14ac:dyDescent="0.2">
      <c r="A112" s="50" t="s">
        <v>210</v>
      </c>
      <c r="B112" s="51" t="s">
        <v>211</v>
      </c>
      <c r="C112" s="52">
        <v>0</v>
      </c>
      <c r="D112" s="52">
        <v>0</v>
      </c>
      <c r="E112" s="52">
        <v>0</v>
      </c>
      <c r="F112" s="37" t="str">
        <f t="shared" si="2"/>
        <v/>
      </c>
      <c r="G112" s="52">
        <v>0</v>
      </c>
      <c r="H112" s="34" t="str">
        <f t="shared" si="3"/>
        <v/>
      </c>
      <c r="I112" s="70"/>
      <c r="J112" s="70"/>
      <c r="K112" s="70"/>
      <c r="L112" s="70"/>
      <c r="M112" s="70"/>
      <c r="N112" s="70"/>
      <c r="O112" s="70"/>
      <c r="P112" s="70"/>
      <c r="Q112" s="70"/>
      <c r="R112" s="70"/>
      <c r="S112" s="70"/>
      <c r="T112" s="70"/>
      <c r="U112" s="70"/>
    </row>
    <row r="113" spans="1:21" x14ac:dyDescent="0.2">
      <c r="A113" s="50" t="s">
        <v>212</v>
      </c>
      <c r="B113" s="51" t="s">
        <v>213</v>
      </c>
      <c r="C113" s="52">
        <v>500</v>
      </c>
      <c r="D113" s="52">
        <v>350</v>
      </c>
      <c r="E113" s="52">
        <v>374.22207000000003</v>
      </c>
      <c r="F113" s="37">
        <f t="shared" si="2"/>
        <v>106.92059142857144</v>
      </c>
      <c r="G113" s="52">
        <v>598.82727</v>
      </c>
      <c r="H113" s="34">
        <f t="shared" si="3"/>
        <v>62.492489695734797</v>
      </c>
      <c r="I113" s="70"/>
      <c r="J113" s="70"/>
      <c r="K113" s="70"/>
      <c r="L113" s="70"/>
      <c r="M113" s="70"/>
      <c r="N113" s="70"/>
      <c r="O113" s="70"/>
      <c r="P113" s="70"/>
      <c r="Q113" s="70"/>
      <c r="R113" s="70"/>
      <c r="S113" s="70"/>
      <c r="T113" s="70"/>
      <c r="U113" s="70"/>
    </row>
    <row r="114" spans="1:21" x14ac:dyDescent="0.2">
      <c r="A114" s="50" t="s">
        <v>214</v>
      </c>
      <c r="B114" s="51" t="s">
        <v>215</v>
      </c>
      <c r="C114" s="52">
        <v>500</v>
      </c>
      <c r="D114" s="52">
        <v>150</v>
      </c>
      <c r="E114" s="52">
        <v>1613.6151299999999</v>
      </c>
      <c r="F114" s="37" t="str">
        <f t="shared" si="2"/>
        <v>&gt;200</v>
      </c>
      <c r="G114" s="52">
        <v>2606.5304700000002</v>
      </c>
      <c r="H114" s="34">
        <f t="shared" si="3"/>
        <v>61.906628315762589</v>
      </c>
      <c r="I114" s="70"/>
      <c r="J114" s="70"/>
      <c r="K114" s="70"/>
      <c r="L114" s="70"/>
      <c r="M114" s="70"/>
      <c r="N114" s="70"/>
      <c r="O114" s="70"/>
      <c r="P114" s="70"/>
      <c r="Q114" s="70"/>
      <c r="R114" s="70"/>
      <c r="S114" s="70"/>
      <c r="T114" s="70"/>
      <c r="U114" s="70"/>
    </row>
    <row r="115" spans="1:21" ht="25.5" x14ac:dyDescent="0.2">
      <c r="A115" s="72" t="s">
        <v>216</v>
      </c>
      <c r="B115" s="56" t="s">
        <v>217</v>
      </c>
      <c r="C115" s="55">
        <f>C116+C121</f>
        <v>575.81631000000004</v>
      </c>
      <c r="D115" s="55">
        <f>D116+D121</f>
        <v>325.81630999999999</v>
      </c>
      <c r="E115" s="55">
        <f>E116+E121</f>
        <v>26216.843209999999</v>
      </c>
      <c r="F115" s="37" t="str">
        <f t="shared" si="2"/>
        <v>&gt;200</v>
      </c>
      <c r="G115" s="55">
        <f>G116+G121</f>
        <v>126185.71683</v>
      </c>
      <c r="H115" s="34">
        <f t="shared" si="3"/>
        <v>20.77639519639126</v>
      </c>
      <c r="I115" s="70"/>
      <c r="J115" s="70"/>
      <c r="K115" s="70"/>
      <c r="L115" s="70"/>
      <c r="M115" s="70"/>
      <c r="N115" s="70"/>
      <c r="O115" s="70"/>
      <c r="P115" s="70"/>
      <c r="Q115" s="70"/>
      <c r="R115" s="70"/>
      <c r="S115" s="70"/>
      <c r="T115" s="70"/>
      <c r="U115" s="70"/>
    </row>
    <row r="116" spans="1:21" x14ac:dyDescent="0.2">
      <c r="A116" s="73" t="s">
        <v>218</v>
      </c>
      <c r="B116" s="74" t="s">
        <v>219</v>
      </c>
      <c r="C116" s="75">
        <f>C117+C119</f>
        <v>10</v>
      </c>
      <c r="D116" s="75">
        <f>D117+D119</f>
        <v>10</v>
      </c>
      <c r="E116" s="75">
        <f>E117+E119</f>
        <v>5.5</v>
      </c>
      <c r="F116" s="37">
        <f t="shared" si="2"/>
        <v>55.000000000000007</v>
      </c>
      <c r="G116" s="75">
        <f>G117+G119</f>
        <v>84.333999999999989</v>
      </c>
      <c r="H116" s="34">
        <f t="shared" si="3"/>
        <v>6.5216875755922885</v>
      </c>
    </row>
    <row r="117" spans="1:21" ht="24" x14ac:dyDescent="0.2">
      <c r="A117" s="39" t="s">
        <v>220</v>
      </c>
      <c r="B117" s="47" t="s">
        <v>221</v>
      </c>
      <c r="C117" s="55">
        <f>C118</f>
        <v>10</v>
      </c>
      <c r="D117" s="55">
        <f>D118</f>
        <v>10</v>
      </c>
      <c r="E117" s="55">
        <f>E118</f>
        <v>0</v>
      </c>
      <c r="F117" s="37">
        <f t="shared" si="2"/>
        <v>0</v>
      </c>
      <c r="G117" s="55">
        <f>G118</f>
        <v>71.733999999999995</v>
      </c>
      <c r="H117" s="34">
        <f t="shared" si="3"/>
        <v>0</v>
      </c>
      <c r="I117" s="70"/>
      <c r="J117" s="70"/>
      <c r="K117" s="70"/>
      <c r="L117" s="70"/>
      <c r="M117" s="70"/>
      <c r="N117" s="70"/>
      <c r="O117" s="70"/>
      <c r="P117" s="70"/>
      <c r="Q117" s="70"/>
      <c r="R117" s="70"/>
      <c r="S117" s="70"/>
      <c r="T117" s="70"/>
      <c r="U117" s="70"/>
    </row>
    <row r="118" spans="1:21" ht="36" x14ac:dyDescent="0.2">
      <c r="A118" s="39" t="s">
        <v>222</v>
      </c>
      <c r="B118" s="47" t="s">
        <v>223</v>
      </c>
      <c r="C118" s="52">
        <v>10</v>
      </c>
      <c r="D118" s="52">
        <v>10</v>
      </c>
      <c r="E118" s="52">
        <v>0</v>
      </c>
      <c r="F118" s="37">
        <f t="shared" si="2"/>
        <v>0</v>
      </c>
      <c r="G118" s="52">
        <v>71.733999999999995</v>
      </c>
      <c r="H118" s="34">
        <f t="shared" si="3"/>
        <v>0</v>
      </c>
      <c r="I118" s="70"/>
      <c r="J118" s="70"/>
      <c r="K118" s="70"/>
      <c r="L118" s="70"/>
      <c r="M118" s="70"/>
      <c r="N118" s="70"/>
      <c r="O118" s="70"/>
      <c r="P118" s="70"/>
      <c r="Q118" s="70"/>
      <c r="R118" s="70"/>
      <c r="S118" s="70"/>
      <c r="T118" s="70"/>
      <c r="U118" s="70"/>
    </row>
    <row r="119" spans="1:21" ht="13.15" customHeight="1" x14ac:dyDescent="0.2">
      <c r="A119" s="39" t="s">
        <v>224</v>
      </c>
      <c r="B119" s="47" t="s">
        <v>225</v>
      </c>
      <c r="C119" s="55">
        <f>C120</f>
        <v>0</v>
      </c>
      <c r="D119" s="55">
        <f>D120</f>
        <v>0</v>
      </c>
      <c r="E119" s="55">
        <f>E120</f>
        <v>5.5</v>
      </c>
      <c r="F119" s="37" t="str">
        <f t="shared" si="2"/>
        <v/>
      </c>
      <c r="G119" s="55">
        <f>G120</f>
        <v>12.6</v>
      </c>
      <c r="H119" s="34">
        <f t="shared" si="3"/>
        <v>43.650793650793652</v>
      </c>
      <c r="I119" s="70"/>
      <c r="J119" s="70"/>
      <c r="K119" s="70"/>
      <c r="L119" s="70"/>
      <c r="M119" s="70"/>
      <c r="N119" s="70"/>
      <c r="O119" s="70"/>
      <c r="P119" s="70"/>
      <c r="Q119" s="70"/>
      <c r="R119" s="70"/>
      <c r="S119" s="70"/>
      <c r="T119" s="70"/>
      <c r="U119" s="70"/>
    </row>
    <row r="120" spans="1:21" ht="24" customHeight="1" x14ac:dyDescent="0.2">
      <c r="A120" s="39" t="s">
        <v>226</v>
      </c>
      <c r="B120" s="47" t="s">
        <v>227</v>
      </c>
      <c r="C120" s="52">
        <v>0</v>
      </c>
      <c r="D120" s="52">
        <v>0</v>
      </c>
      <c r="E120" s="52">
        <v>5.5</v>
      </c>
      <c r="F120" s="37" t="str">
        <f t="shared" si="2"/>
        <v/>
      </c>
      <c r="G120" s="52">
        <v>12.6</v>
      </c>
      <c r="H120" s="34">
        <f t="shared" si="3"/>
        <v>43.650793650793652</v>
      </c>
      <c r="I120" s="70"/>
      <c r="J120" s="70"/>
      <c r="K120" s="70"/>
      <c r="L120" s="70"/>
      <c r="M120" s="70"/>
      <c r="N120" s="70"/>
      <c r="O120" s="70"/>
      <c r="P120" s="70"/>
      <c r="Q120" s="70"/>
      <c r="R120" s="70"/>
      <c r="S120" s="70"/>
      <c r="T120" s="70"/>
      <c r="U120" s="70"/>
    </row>
    <row r="121" spans="1:21" x14ac:dyDescent="0.2">
      <c r="A121" s="39" t="s">
        <v>228</v>
      </c>
      <c r="B121" s="47" t="s">
        <v>229</v>
      </c>
      <c r="C121" s="55">
        <f>C122+C124</f>
        <v>565.81631000000004</v>
      </c>
      <c r="D121" s="55">
        <f>D122+D124</f>
        <v>315.81630999999999</v>
      </c>
      <c r="E121" s="55">
        <f>E122+E124</f>
        <v>26211.343209999999</v>
      </c>
      <c r="F121" s="37" t="str">
        <f t="shared" si="2"/>
        <v>&gt;200</v>
      </c>
      <c r="G121" s="55">
        <f>G122+G124</f>
        <v>126101.38283</v>
      </c>
      <c r="H121" s="34">
        <f t="shared" si="3"/>
        <v>20.78592845039303</v>
      </c>
      <c r="I121" s="70"/>
      <c r="J121" s="70"/>
      <c r="K121" s="70"/>
      <c r="L121" s="70"/>
      <c r="M121" s="70"/>
      <c r="N121" s="70"/>
      <c r="O121" s="70"/>
      <c r="P121" s="70"/>
      <c r="Q121" s="70"/>
      <c r="R121" s="70"/>
      <c r="S121" s="70"/>
      <c r="T121" s="70"/>
      <c r="U121" s="70"/>
    </row>
    <row r="122" spans="1:21" ht="24" x14ac:dyDescent="0.2">
      <c r="A122" s="39" t="s">
        <v>230</v>
      </c>
      <c r="B122" s="47" t="s">
        <v>231</v>
      </c>
      <c r="C122" s="55">
        <f>C123</f>
        <v>0</v>
      </c>
      <c r="D122" s="55">
        <f>D123</f>
        <v>0</v>
      </c>
      <c r="E122" s="55">
        <f>E123</f>
        <v>0</v>
      </c>
      <c r="F122" s="37" t="str">
        <f t="shared" si="2"/>
        <v/>
      </c>
      <c r="G122" s="55">
        <f>G123</f>
        <v>12.47803</v>
      </c>
      <c r="H122" s="34">
        <f t="shared" si="3"/>
        <v>0</v>
      </c>
      <c r="I122" s="70"/>
      <c r="J122" s="70"/>
      <c r="K122" s="70"/>
      <c r="L122" s="70"/>
      <c r="M122" s="70"/>
      <c r="N122" s="70"/>
      <c r="O122" s="70"/>
      <c r="P122" s="70"/>
      <c r="Q122" s="70"/>
      <c r="R122" s="70"/>
      <c r="S122" s="70"/>
      <c r="T122" s="70"/>
      <c r="U122" s="70"/>
    </row>
    <row r="123" spans="1:21" ht="24" x14ac:dyDescent="0.2">
      <c r="A123" s="39" t="s">
        <v>232</v>
      </c>
      <c r="B123" s="47" t="s">
        <v>233</v>
      </c>
      <c r="C123" s="52">
        <v>0</v>
      </c>
      <c r="D123" s="52">
        <v>0</v>
      </c>
      <c r="E123" s="52">
        <v>0</v>
      </c>
      <c r="F123" s="37" t="str">
        <f t="shared" si="2"/>
        <v/>
      </c>
      <c r="G123" s="55">
        <v>12.47803</v>
      </c>
      <c r="H123" s="34">
        <f t="shared" si="3"/>
        <v>0</v>
      </c>
      <c r="I123" s="70"/>
      <c r="J123" s="70"/>
      <c r="K123" s="70"/>
      <c r="L123" s="70"/>
      <c r="M123" s="70"/>
      <c r="N123" s="70"/>
      <c r="O123" s="70"/>
      <c r="P123" s="70"/>
      <c r="Q123" s="70"/>
      <c r="R123" s="70"/>
      <c r="S123" s="70"/>
      <c r="T123" s="70"/>
      <c r="U123" s="70"/>
    </row>
    <row r="124" spans="1:21" x14ac:dyDescent="0.2">
      <c r="A124" s="39" t="s">
        <v>234</v>
      </c>
      <c r="B124" s="47" t="s">
        <v>235</v>
      </c>
      <c r="C124" s="55">
        <f>C125</f>
        <v>565.81631000000004</v>
      </c>
      <c r="D124" s="55">
        <f>D125</f>
        <v>315.81630999999999</v>
      </c>
      <c r="E124" s="55">
        <f>E125</f>
        <v>26211.343209999999</v>
      </c>
      <c r="F124" s="37" t="str">
        <f t="shared" si="2"/>
        <v>&gt;200</v>
      </c>
      <c r="G124" s="55">
        <f>G125</f>
        <v>126088.9048</v>
      </c>
      <c r="H124" s="34">
        <f t="shared" si="3"/>
        <v>20.787985470708918</v>
      </c>
      <c r="I124" s="70"/>
      <c r="J124" s="70"/>
      <c r="K124" s="70"/>
      <c r="L124" s="70"/>
      <c r="M124" s="70"/>
      <c r="N124" s="70"/>
      <c r="O124" s="70"/>
      <c r="P124" s="70"/>
      <c r="Q124" s="70"/>
      <c r="R124" s="70"/>
      <c r="S124" s="70"/>
      <c r="T124" s="70"/>
      <c r="U124" s="70"/>
    </row>
    <row r="125" spans="1:21" x14ac:dyDescent="0.2">
      <c r="A125" s="39" t="s">
        <v>236</v>
      </c>
      <c r="B125" s="47" t="s">
        <v>237</v>
      </c>
      <c r="C125" s="52">
        <v>565.81631000000004</v>
      </c>
      <c r="D125" s="52">
        <v>315.81630999999999</v>
      </c>
      <c r="E125" s="52">
        <v>26211.343209999999</v>
      </c>
      <c r="F125" s="37" t="str">
        <f t="shared" si="2"/>
        <v>&gt;200</v>
      </c>
      <c r="G125" s="52">
        <v>126088.9048</v>
      </c>
      <c r="H125" s="34">
        <f t="shared" si="3"/>
        <v>20.787985470708918</v>
      </c>
      <c r="I125" s="70"/>
      <c r="J125" s="70"/>
      <c r="K125" s="70"/>
      <c r="L125" s="70"/>
      <c r="M125" s="70"/>
      <c r="N125" s="70"/>
      <c r="O125" s="70"/>
      <c r="P125" s="70"/>
      <c r="Q125" s="70"/>
      <c r="R125" s="70"/>
      <c r="S125" s="70"/>
      <c r="T125" s="70"/>
      <c r="U125" s="70"/>
    </row>
    <row r="126" spans="1:21" ht="25.5" x14ac:dyDescent="0.2">
      <c r="A126" s="50" t="s">
        <v>238</v>
      </c>
      <c r="B126" s="56" t="s">
        <v>239</v>
      </c>
      <c r="C126" s="55">
        <f>C127+C129+C133+C136+C139</f>
        <v>179428.35</v>
      </c>
      <c r="D126" s="55">
        <f>D127+D129+D133+D136+D139</f>
        <v>111403.35</v>
      </c>
      <c r="E126" s="55">
        <f>E127+E129+E133+E136+E139</f>
        <v>64627.870999999999</v>
      </c>
      <c r="F126" s="37">
        <f t="shared" si="2"/>
        <v>58.012502317030858</v>
      </c>
      <c r="G126" s="55">
        <f>G127+G129+G133+G136+G139</f>
        <v>59567.533410000004</v>
      </c>
      <c r="H126" s="34">
        <f t="shared" si="3"/>
        <v>108.49512695979868</v>
      </c>
      <c r="I126" s="70"/>
      <c r="J126" s="70"/>
      <c r="K126" s="70"/>
      <c r="L126" s="70"/>
      <c r="M126" s="70"/>
      <c r="N126" s="70"/>
      <c r="O126" s="70"/>
      <c r="P126" s="70"/>
      <c r="Q126" s="70"/>
      <c r="R126" s="70"/>
      <c r="S126" s="70"/>
      <c r="T126" s="70"/>
      <c r="U126" s="70"/>
    </row>
    <row r="127" spans="1:21" x14ac:dyDescent="0.2">
      <c r="A127" s="50" t="s">
        <v>240</v>
      </c>
      <c r="B127" s="56" t="s">
        <v>241</v>
      </c>
      <c r="C127" s="55">
        <f>C128</f>
        <v>50</v>
      </c>
      <c r="D127" s="55">
        <f>D128</f>
        <v>25</v>
      </c>
      <c r="E127" s="55">
        <f>E128</f>
        <v>70.626390000000001</v>
      </c>
      <c r="F127" s="37" t="str">
        <f t="shared" si="2"/>
        <v>&gt;200</v>
      </c>
      <c r="G127" s="55">
        <f>G128</f>
        <v>1575.32665</v>
      </c>
      <c r="H127" s="34">
        <f t="shared" si="3"/>
        <v>4.4832854189320042</v>
      </c>
    </row>
    <row r="128" spans="1:21" ht="25.5" x14ac:dyDescent="0.2">
      <c r="A128" s="50" t="s">
        <v>242</v>
      </c>
      <c r="B128" s="56" t="s">
        <v>243</v>
      </c>
      <c r="C128" s="52">
        <v>50</v>
      </c>
      <c r="D128" s="52">
        <v>25</v>
      </c>
      <c r="E128" s="52">
        <v>70.626390000000001</v>
      </c>
      <c r="F128" s="37" t="str">
        <f t="shared" si="2"/>
        <v>&gt;200</v>
      </c>
      <c r="G128" s="52">
        <v>1575.32665</v>
      </c>
      <c r="H128" s="34">
        <f t="shared" si="3"/>
        <v>4.4832854189320042</v>
      </c>
    </row>
    <row r="129" spans="1:8" ht="54.75" customHeight="1" x14ac:dyDescent="0.2">
      <c r="A129" s="39" t="s">
        <v>244</v>
      </c>
      <c r="B129" s="56" t="s">
        <v>245</v>
      </c>
      <c r="C129" s="55">
        <f>C130</f>
        <v>40000</v>
      </c>
      <c r="D129" s="55">
        <f>D130</f>
        <v>20000</v>
      </c>
      <c r="E129" s="55">
        <f>E130</f>
        <v>17154.519519999998</v>
      </c>
      <c r="F129" s="37">
        <f t="shared" si="2"/>
        <v>85.772597599999983</v>
      </c>
      <c r="G129" s="55">
        <f>G130</f>
        <v>18810.350170000002</v>
      </c>
      <c r="H129" s="34">
        <f t="shared" si="3"/>
        <v>91.197236441452162</v>
      </c>
    </row>
    <row r="130" spans="1:8" ht="48" x14ac:dyDescent="0.2">
      <c r="A130" s="39" t="s">
        <v>246</v>
      </c>
      <c r="B130" s="47" t="s">
        <v>247</v>
      </c>
      <c r="C130" s="55">
        <f>C131+C132</f>
        <v>40000</v>
      </c>
      <c r="D130" s="55">
        <f>D131+D132</f>
        <v>20000</v>
      </c>
      <c r="E130" s="55">
        <f>E131+E132</f>
        <v>17154.519519999998</v>
      </c>
      <c r="F130" s="37">
        <f t="shared" si="2"/>
        <v>85.772597599999983</v>
      </c>
      <c r="G130" s="55">
        <f>G131+G132</f>
        <v>18810.350170000002</v>
      </c>
      <c r="H130" s="34">
        <f t="shared" si="3"/>
        <v>91.197236441452162</v>
      </c>
    </row>
    <row r="131" spans="1:8" ht="48" hidden="1" customHeight="1" x14ac:dyDescent="0.2">
      <c r="A131" s="50" t="s">
        <v>248</v>
      </c>
      <c r="B131" s="51" t="s">
        <v>249</v>
      </c>
      <c r="C131" s="52"/>
      <c r="D131" s="33">
        <v>0</v>
      </c>
      <c r="E131" s="33">
        <v>0</v>
      </c>
      <c r="F131" s="37" t="str">
        <f t="shared" si="2"/>
        <v/>
      </c>
      <c r="G131" s="33">
        <v>0</v>
      </c>
      <c r="H131" s="34" t="str">
        <f t="shared" si="3"/>
        <v/>
      </c>
    </row>
    <row r="132" spans="1:8" ht="60" x14ac:dyDescent="0.2">
      <c r="A132" s="50" t="s">
        <v>250</v>
      </c>
      <c r="B132" s="51" t="s">
        <v>251</v>
      </c>
      <c r="C132" s="52">
        <v>40000</v>
      </c>
      <c r="D132" s="52">
        <v>20000</v>
      </c>
      <c r="E132" s="52">
        <v>17154.519519999998</v>
      </c>
      <c r="F132" s="37">
        <f t="shared" si="2"/>
        <v>85.772597599999983</v>
      </c>
      <c r="G132" s="52">
        <v>18810.350170000002</v>
      </c>
      <c r="H132" s="34">
        <f t="shared" si="3"/>
        <v>91.197236441452162</v>
      </c>
    </row>
    <row r="133" spans="1:8" ht="39.6" customHeight="1" x14ac:dyDescent="0.2">
      <c r="A133" s="50" t="s">
        <v>252</v>
      </c>
      <c r="B133" s="56" t="s">
        <v>253</v>
      </c>
      <c r="C133" s="55">
        <f t="shared" ref="C133:G134" si="7">C134</f>
        <v>25000</v>
      </c>
      <c r="D133" s="55">
        <f t="shared" si="7"/>
        <v>11000</v>
      </c>
      <c r="E133" s="55">
        <f t="shared" si="7"/>
        <v>5818.0029699999996</v>
      </c>
      <c r="F133" s="37">
        <f t="shared" si="2"/>
        <v>52.890936090909094</v>
      </c>
      <c r="G133" s="55">
        <f t="shared" si="7"/>
        <v>8525.7108499999995</v>
      </c>
      <c r="H133" s="34">
        <f t="shared" si="3"/>
        <v>68.240678957579235</v>
      </c>
    </row>
    <row r="134" spans="1:8" ht="25.5" x14ac:dyDescent="0.2">
      <c r="A134" s="50" t="s">
        <v>254</v>
      </c>
      <c r="B134" s="56" t="s">
        <v>255</v>
      </c>
      <c r="C134" s="55">
        <f t="shared" si="7"/>
        <v>25000</v>
      </c>
      <c r="D134" s="55">
        <f t="shared" si="7"/>
        <v>11000</v>
      </c>
      <c r="E134" s="55">
        <f t="shared" si="7"/>
        <v>5818.0029699999996</v>
      </c>
      <c r="F134" s="37">
        <f t="shared" si="2"/>
        <v>52.890936090909094</v>
      </c>
      <c r="G134" s="55">
        <f t="shared" si="7"/>
        <v>8525.7108499999995</v>
      </c>
      <c r="H134" s="34">
        <f t="shared" si="3"/>
        <v>68.240678957579235</v>
      </c>
    </row>
    <row r="135" spans="1:8" ht="43.35" customHeight="1" x14ac:dyDescent="0.2">
      <c r="A135" s="50" t="s">
        <v>256</v>
      </c>
      <c r="B135" s="56" t="s">
        <v>257</v>
      </c>
      <c r="C135" s="52">
        <v>25000</v>
      </c>
      <c r="D135" s="52">
        <v>11000</v>
      </c>
      <c r="E135" s="52">
        <v>5818.0029699999996</v>
      </c>
      <c r="F135" s="37">
        <f t="shared" si="2"/>
        <v>52.890936090909094</v>
      </c>
      <c r="G135" s="52">
        <v>8525.7108499999995</v>
      </c>
      <c r="H135" s="34">
        <f t="shared" si="3"/>
        <v>68.240678957579235</v>
      </c>
    </row>
    <row r="136" spans="1:8" ht="51" x14ac:dyDescent="0.2">
      <c r="A136" s="50" t="s">
        <v>258</v>
      </c>
      <c r="B136" s="56" t="s">
        <v>259</v>
      </c>
      <c r="C136" s="55">
        <f>C137</f>
        <v>50000</v>
      </c>
      <c r="D136" s="55">
        <f t="shared" ref="D136:G137" si="8">D137</f>
        <v>36000</v>
      </c>
      <c r="E136" s="52">
        <f t="shared" si="8"/>
        <v>37565.600559999999</v>
      </c>
      <c r="F136" s="37">
        <f t="shared" si="2"/>
        <v>104.34889044444444</v>
      </c>
      <c r="G136" s="52">
        <f t="shared" si="8"/>
        <v>30656.14574</v>
      </c>
      <c r="H136" s="34">
        <f t="shared" si="3"/>
        <v>122.53856332299651</v>
      </c>
    </row>
    <row r="137" spans="1:8" ht="63.75" x14ac:dyDescent="0.2">
      <c r="A137" s="50" t="s">
        <v>260</v>
      </c>
      <c r="B137" s="56" t="s">
        <v>261</v>
      </c>
      <c r="C137" s="52">
        <f>C138</f>
        <v>50000</v>
      </c>
      <c r="D137" s="52">
        <f t="shared" si="8"/>
        <v>36000</v>
      </c>
      <c r="E137" s="52">
        <f t="shared" si="8"/>
        <v>37565.600559999999</v>
      </c>
      <c r="F137" s="37">
        <f t="shared" si="2"/>
        <v>104.34889044444444</v>
      </c>
      <c r="G137" s="52">
        <f t="shared" si="8"/>
        <v>30656.14574</v>
      </c>
      <c r="H137" s="34">
        <f t="shared" si="3"/>
        <v>122.53856332299651</v>
      </c>
    </row>
    <row r="138" spans="1:8" ht="63.75" x14ac:dyDescent="0.2">
      <c r="A138" s="50" t="s">
        <v>262</v>
      </c>
      <c r="B138" s="56" t="s">
        <v>263</v>
      </c>
      <c r="C138" s="52">
        <v>50000</v>
      </c>
      <c r="D138" s="52">
        <v>36000</v>
      </c>
      <c r="E138" s="52">
        <v>37565.600559999999</v>
      </c>
      <c r="F138" s="37">
        <f t="shared" si="2"/>
        <v>104.34889044444444</v>
      </c>
      <c r="G138" s="52">
        <v>30656.14574</v>
      </c>
      <c r="H138" s="34">
        <f t="shared" si="3"/>
        <v>122.53856332299651</v>
      </c>
    </row>
    <row r="139" spans="1:8" ht="25.5" x14ac:dyDescent="0.2">
      <c r="A139" s="50" t="s">
        <v>264</v>
      </c>
      <c r="B139" s="56" t="s">
        <v>265</v>
      </c>
      <c r="C139" s="52">
        <f>C140</f>
        <v>64378.35</v>
      </c>
      <c r="D139" s="52">
        <f>D140</f>
        <v>44378.35</v>
      </c>
      <c r="E139" s="52">
        <f>E140</f>
        <v>4019.12156</v>
      </c>
      <c r="F139" s="37">
        <f t="shared" si="2"/>
        <v>9.0564916451377755</v>
      </c>
      <c r="G139" s="52">
        <f>G140</f>
        <v>0</v>
      </c>
      <c r="H139" s="34" t="str">
        <f t="shared" si="3"/>
        <v/>
      </c>
    </row>
    <row r="140" spans="1:8" ht="38.25" x14ac:dyDescent="0.2">
      <c r="A140" s="50" t="s">
        <v>266</v>
      </c>
      <c r="B140" s="56" t="s">
        <v>267</v>
      </c>
      <c r="C140" s="52">
        <v>64378.35</v>
      </c>
      <c r="D140" s="52">
        <v>44378.35</v>
      </c>
      <c r="E140" s="52">
        <v>4019.12156</v>
      </c>
      <c r="F140" s="37">
        <f t="shared" si="2"/>
        <v>9.0564916451377755</v>
      </c>
      <c r="G140" s="52">
        <v>0</v>
      </c>
      <c r="H140" s="34" t="str">
        <f t="shared" si="3"/>
        <v/>
      </c>
    </row>
    <row r="141" spans="1:8" x14ac:dyDescent="0.2">
      <c r="A141" s="50" t="s">
        <v>268</v>
      </c>
      <c r="B141" s="56" t="s">
        <v>269</v>
      </c>
      <c r="C141" s="55">
        <v>3000</v>
      </c>
      <c r="D141" s="55">
        <v>1340</v>
      </c>
      <c r="E141" s="55">
        <v>9875.5084100000004</v>
      </c>
      <c r="F141" s="37" t="str">
        <f t="shared" si="2"/>
        <v>&gt;200</v>
      </c>
      <c r="G141" s="55">
        <v>8516.1927400000004</v>
      </c>
      <c r="H141" s="34">
        <f>IFERROR(IF(E141/G141*100&gt;200,"&gt;200",E141/G141*100),"")</f>
        <v>115.96154187088068</v>
      </c>
    </row>
    <row r="142" spans="1:8" x14ac:dyDescent="0.2">
      <c r="A142" s="50" t="s">
        <v>270</v>
      </c>
      <c r="B142" s="56" t="s">
        <v>271</v>
      </c>
      <c r="C142" s="55">
        <f>C143+C145+C147</f>
        <v>43400</v>
      </c>
      <c r="D142" s="55">
        <f>D143+D145+D147</f>
        <v>41300</v>
      </c>
      <c r="E142" s="55">
        <f>E143+E145+E147</f>
        <v>44601.231110000001</v>
      </c>
      <c r="F142" s="37">
        <f t="shared" si="2"/>
        <v>107.99329566585956</v>
      </c>
      <c r="G142" s="55">
        <f>G143+G147</f>
        <v>4650.2</v>
      </c>
      <c r="H142" s="34" t="str">
        <f t="shared" si="3"/>
        <v>&gt;200</v>
      </c>
    </row>
    <row r="143" spans="1:8" x14ac:dyDescent="0.2">
      <c r="A143" s="50" t="s">
        <v>272</v>
      </c>
      <c r="B143" s="56" t="s">
        <v>273</v>
      </c>
      <c r="C143" s="52">
        <f>C144</f>
        <v>0</v>
      </c>
      <c r="D143" s="52">
        <f>D144</f>
        <v>0</v>
      </c>
      <c r="E143" s="52">
        <f>E144</f>
        <v>648.74196999999992</v>
      </c>
      <c r="F143" s="37" t="str">
        <f t="shared" si="2"/>
        <v/>
      </c>
      <c r="G143" s="52">
        <f>G144</f>
        <v>1953.2</v>
      </c>
      <c r="H143" s="34">
        <f t="shared" si="3"/>
        <v>33.214313434364115</v>
      </c>
    </row>
    <row r="144" spans="1:8" ht="19.899999999999999" customHeight="1" x14ac:dyDescent="0.2">
      <c r="A144" s="50" t="s">
        <v>274</v>
      </c>
      <c r="B144" s="56" t="s">
        <v>275</v>
      </c>
      <c r="C144" s="52">
        <v>0</v>
      </c>
      <c r="D144" s="76">
        <v>0</v>
      </c>
      <c r="E144" s="76">
        <v>648.74196999999992</v>
      </c>
      <c r="F144" s="37" t="str">
        <f t="shared" si="2"/>
        <v/>
      </c>
      <c r="G144" s="76">
        <v>1953.2</v>
      </c>
      <c r="H144" s="34">
        <f t="shared" si="3"/>
        <v>33.214313434364115</v>
      </c>
    </row>
    <row r="145" spans="1:8" ht="9" hidden="1" customHeight="1" x14ac:dyDescent="0.2">
      <c r="A145" s="50" t="s">
        <v>276</v>
      </c>
      <c r="B145" s="56" t="s">
        <v>277</v>
      </c>
      <c r="C145" s="55">
        <f>C146</f>
        <v>0</v>
      </c>
      <c r="D145" s="55">
        <f>D146</f>
        <v>0</v>
      </c>
      <c r="E145" s="55"/>
      <c r="F145" s="37" t="str">
        <f t="shared" si="2"/>
        <v/>
      </c>
      <c r="G145" s="55"/>
      <c r="H145" s="34" t="str">
        <f t="shared" si="3"/>
        <v/>
      </c>
    </row>
    <row r="146" spans="1:8" ht="15.75" hidden="1" customHeight="1" x14ac:dyDescent="0.2">
      <c r="A146" s="50" t="s">
        <v>278</v>
      </c>
      <c r="B146" s="56" t="s">
        <v>279</v>
      </c>
      <c r="C146" s="52"/>
      <c r="D146" s="52"/>
      <c r="E146" s="52"/>
      <c r="F146" s="37" t="str">
        <f t="shared" si="2"/>
        <v/>
      </c>
      <c r="G146" s="52"/>
      <c r="H146" s="34" t="str">
        <f t="shared" si="3"/>
        <v/>
      </c>
    </row>
    <row r="147" spans="1:8" x14ac:dyDescent="0.2">
      <c r="A147" s="50" t="s">
        <v>280</v>
      </c>
      <c r="B147" s="56" t="s">
        <v>281</v>
      </c>
      <c r="C147" s="55">
        <f>SUM(C148)</f>
        <v>43400</v>
      </c>
      <c r="D147" s="55">
        <f>SUM(D148)</f>
        <v>41300</v>
      </c>
      <c r="E147" s="55">
        <f>SUM(E148)</f>
        <v>43952.489139999998</v>
      </c>
      <c r="F147" s="37">
        <f t="shared" si="2"/>
        <v>106.42249186440678</v>
      </c>
      <c r="G147" s="55">
        <v>2697</v>
      </c>
      <c r="H147" s="34" t="str">
        <f t="shared" si="3"/>
        <v>&gt;200</v>
      </c>
    </row>
    <row r="148" spans="1:8" x14ac:dyDescent="0.2">
      <c r="A148" s="50" t="s">
        <v>282</v>
      </c>
      <c r="B148" s="56" t="s">
        <v>283</v>
      </c>
      <c r="C148" s="52">
        <f>C149+C150+C152+C151</f>
        <v>43400</v>
      </c>
      <c r="D148" s="52">
        <f>D149+D150+D152+D151</f>
        <v>41300</v>
      </c>
      <c r="E148" s="52">
        <f>E149+E150+E152+E151</f>
        <v>43952.489139999998</v>
      </c>
      <c r="F148" s="37">
        <f t="shared" ref="F148:F220" si="9">IFERROR(IF((E148/D148)*100&gt;200,"&gt;200",(E148/D148)*100),"")</f>
        <v>106.42249186440678</v>
      </c>
      <c r="G148" s="52">
        <f>G149+G150</f>
        <v>2690.8592400000002</v>
      </c>
      <c r="H148" s="34" t="str">
        <f t="shared" ref="H148:H220" si="10">IFERROR(IF(E148/G148*100&gt;200,"&gt;200",E148/G148*100),"")</f>
        <v>&gt;200</v>
      </c>
    </row>
    <row r="149" spans="1:8" ht="51" x14ac:dyDescent="0.2">
      <c r="A149" s="50" t="s">
        <v>284</v>
      </c>
      <c r="B149" s="56" t="s">
        <v>285</v>
      </c>
      <c r="C149" s="52">
        <v>2500</v>
      </c>
      <c r="D149" s="52">
        <v>1250</v>
      </c>
      <c r="E149" s="52">
        <v>2010.9353899999999</v>
      </c>
      <c r="F149" s="37">
        <f t="shared" si="9"/>
        <v>160.87483119999999</v>
      </c>
      <c r="G149" s="52">
        <v>2600.0501600000002</v>
      </c>
      <c r="H149" s="34">
        <f t="shared" si="10"/>
        <v>77.342176737082625</v>
      </c>
    </row>
    <row r="150" spans="1:8" ht="25.5" x14ac:dyDescent="0.2">
      <c r="A150" s="50" t="s">
        <v>286</v>
      </c>
      <c r="B150" s="56" t="s">
        <v>287</v>
      </c>
      <c r="C150" s="52">
        <v>1500</v>
      </c>
      <c r="D150" s="52">
        <v>650</v>
      </c>
      <c r="E150" s="52">
        <v>1693.61481</v>
      </c>
      <c r="F150" s="37" t="str">
        <f t="shared" si="9"/>
        <v>&gt;200</v>
      </c>
      <c r="G150" s="52">
        <v>90.809080000000009</v>
      </c>
      <c r="H150" s="34" t="str">
        <f t="shared" si="10"/>
        <v>&gt;200</v>
      </c>
    </row>
    <row r="151" spans="1:8" ht="25.5" x14ac:dyDescent="0.2">
      <c r="A151" s="50" t="s">
        <v>288</v>
      </c>
      <c r="B151" s="56" t="s">
        <v>289</v>
      </c>
      <c r="C151" s="52">
        <v>37400</v>
      </c>
      <c r="D151" s="52">
        <v>37400</v>
      </c>
      <c r="E151" s="52">
        <v>37402.856670000001</v>
      </c>
      <c r="F151" s="37">
        <f t="shared" si="9"/>
        <v>100.00763815508023</v>
      </c>
      <c r="G151" s="52"/>
      <c r="H151" s="34"/>
    </row>
    <row r="152" spans="1:8" ht="63.75" x14ac:dyDescent="0.2">
      <c r="A152" s="50" t="s">
        <v>290</v>
      </c>
      <c r="B152" s="56" t="s">
        <v>291</v>
      </c>
      <c r="C152" s="52">
        <v>2000</v>
      </c>
      <c r="D152" s="52">
        <v>2000</v>
      </c>
      <c r="E152" s="52">
        <v>2845.0822699999999</v>
      </c>
      <c r="F152" s="37">
        <f t="shared" si="9"/>
        <v>142.25411349999999</v>
      </c>
      <c r="G152" s="52"/>
      <c r="H152" s="34" t="str">
        <f t="shared" si="10"/>
        <v/>
      </c>
    </row>
    <row r="153" spans="1:8" x14ac:dyDescent="0.2">
      <c r="A153" s="35" t="s">
        <v>292</v>
      </c>
      <c r="B153" s="60" t="s">
        <v>293</v>
      </c>
      <c r="C153" s="38">
        <f>C154+C213+C224</f>
        <v>3797447.2311300002</v>
      </c>
      <c r="D153" s="38">
        <f>D154+D213+D224</f>
        <v>2415311.0751300002</v>
      </c>
      <c r="E153" s="38">
        <f>E154+E213+E219+E224</f>
        <v>2000241.20716</v>
      </c>
      <c r="F153" s="37">
        <f t="shared" si="9"/>
        <v>82.815055491448035</v>
      </c>
      <c r="G153" s="38">
        <f>G154+G213+G219+G224</f>
        <v>1796837.0751799999</v>
      </c>
      <c r="H153" s="34">
        <f t="shared" si="10"/>
        <v>111.32012104990787</v>
      </c>
    </row>
    <row r="154" spans="1:8" x14ac:dyDescent="0.2">
      <c r="A154" s="35" t="s">
        <v>294</v>
      </c>
      <c r="B154" s="60" t="s">
        <v>295</v>
      </c>
      <c r="C154" s="77">
        <f>C158+C179+C208+C155</f>
        <v>3813607.2060000002</v>
      </c>
      <c r="D154" s="77">
        <f>D158+D179+D208+D155</f>
        <v>2431471.0500000003</v>
      </c>
      <c r="E154" s="77">
        <f>E158+E179+E208+E155</f>
        <v>2016365.20147</v>
      </c>
      <c r="F154" s="37">
        <f t="shared" si="9"/>
        <v>82.927789803213969</v>
      </c>
      <c r="G154" s="77">
        <f>G158+G179+G208</f>
        <v>1788327.65644</v>
      </c>
      <c r="H154" s="34">
        <f t="shared" si="10"/>
        <v>112.75144094589193</v>
      </c>
    </row>
    <row r="155" spans="1:8" x14ac:dyDescent="0.2">
      <c r="A155" s="78" t="s">
        <v>296</v>
      </c>
      <c r="B155" s="79" t="s">
        <v>297</v>
      </c>
      <c r="C155" s="77">
        <f t="shared" ref="C155:E156" si="11">C156</f>
        <v>89900</v>
      </c>
      <c r="D155" s="77">
        <f t="shared" si="11"/>
        <v>89900</v>
      </c>
      <c r="E155" s="77">
        <f t="shared" si="11"/>
        <v>89900</v>
      </c>
      <c r="F155" s="37">
        <f t="shared" si="9"/>
        <v>100</v>
      </c>
      <c r="G155" s="77"/>
      <c r="H155" s="34"/>
    </row>
    <row r="156" spans="1:8" x14ac:dyDescent="0.2">
      <c r="A156" s="78" t="s">
        <v>298</v>
      </c>
      <c r="B156" s="79" t="s">
        <v>299</v>
      </c>
      <c r="C156" s="77">
        <f t="shared" si="11"/>
        <v>89900</v>
      </c>
      <c r="D156" s="77">
        <f t="shared" si="11"/>
        <v>89900</v>
      </c>
      <c r="E156" s="77">
        <f t="shared" si="11"/>
        <v>89900</v>
      </c>
      <c r="F156" s="37">
        <f t="shared" si="9"/>
        <v>100</v>
      </c>
      <c r="G156" s="77"/>
      <c r="H156" s="34"/>
    </row>
    <row r="157" spans="1:8" x14ac:dyDescent="0.2">
      <c r="A157" s="78" t="s">
        <v>300</v>
      </c>
      <c r="B157" s="79" t="s">
        <v>301</v>
      </c>
      <c r="C157" s="80">
        <v>89900</v>
      </c>
      <c r="D157" s="80">
        <v>89900</v>
      </c>
      <c r="E157" s="80">
        <v>89900</v>
      </c>
      <c r="F157" s="37">
        <f t="shared" si="9"/>
        <v>100</v>
      </c>
      <c r="G157" s="77"/>
      <c r="H157" s="34"/>
    </row>
    <row r="158" spans="1:8" ht="25.5" x14ac:dyDescent="0.2">
      <c r="A158" s="50" t="s">
        <v>302</v>
      </c>
      <c r="B158" s="56" t="s">
        <v>303</v>
      </c>
      <c r="C158" s="77">
        <f>C159+C161+C163+C177+C169+C173+C171+C165+C167</f>
        <v>646496.50599999994</v>
      </c>
      <c r="D158" s="77">
        <f>D159+D161+D163+D177+D169+D173+D171+D165+D167</f>
        <v>423191.80600000004</v>
      </c>
      <c r="E158" s="77">
        <f>E159+E161+E163+E177+E169+E173+E171+E165+E167</f>
        <v>101907.27957</v>
      </c>
      <c r="F158" s="37">
        <f t="shared" si="9"/>
        <v>24.080636280089031</v>
      </c>
      <c r="G158" s="77">
        <f>G159+G161+G163+G177+G169+G173+G175</f>
        <v>137733.62666000001</v>
      </c>
      <c r="H158" s="34">
        <f t="shared" si="10"/>
        <v>73.988670770690931</v>
      </c>
    </row>
    <row r="159" spans="1:8" ht="51" x14ac:dyDescent="0.2">
      <c r="A159" s="81" t="s">
        <v>304</v>
      </c>
      <c r="B159" s="82" t="s">
        <v>305</v>
      </c>
      <c r="C159" s="77">
        <f>C160</f>
        <v>57283</v>
      </c>
      <c r="D159" s="77">
        <f>D160</f>
        <v>0</v>
      </c>
      <c r="E159" s="77">
        <v>0</v>
      </c>
      <c r="F159" s="37" t="str">
        <f t="shared" si="9"/>
        <v/>
      </c>
      <c r="G159" s="77">
        <v>0</v>
      </c>
      <c r="H159" s="34" t="str">
        <f t="shared" si="10"/>
        <v/>
      </c>
    </row>
    <row r="160" spans="1:8" ht="51" x14ac:dyDescent="0.2">
      <c r="A160" s="83" t="s">
        <v>306</v>
      </c>
      <c r="B160" s="84" t="s">
        <v>307</v>
      </c>
      <c r="C160" s="80">
        <v>57283</v>
      </c>
      <c r="D160" s="80">
        <v>0</v>
      </c>
      <c r="E160" s="80">
        <v>0</v>
      </c>
      <c r="F160" s="37" t="str">
        <f t="shared" si="9"/>
        <v/>
      </c>
      <c r="G160" s="80">
        <v>0</v>
      </c>
      <c r="H160" s="34" t="str">
        <f t="shared" si="10"/>
        <v/>
      </c>
    </row>
    <row r="161" spans="1:8" ht="25.5" x14ac:dyDescent="0.2">
      <c r="A161" s="85" t="s">
        <v>308</v>
      </c>
      <c r="B161" s="84" t="s">
        <v>309</v>
      </c>
      <c r="C161" s="77">
        <f>C162</f>
        <v>0</v>
      </c>
      <c r="D161" s="80">
        <f>D162</f>
        <v>0</v>
      </c>
      <c r="E161" s="80">
        <f>E162</f>
        <v>0</v>
      </c>
      <c r="F161" s="37" t="str">
        <f t="shared" si="9"/>
        <v/>
      </c>
      <c r="G161" s="80">
        <f>G162</f>
        <v>0</v>
      </c>
      <c r="H161" s="34" t="str">
        <f t="shared" si="10"/>
        <v/>
      </c>
    </row>
    <row r="162" spans="1:8" ht="25.5" x14ac:dyDescent="0.2">
      <c r="A162" s="85" t="s">
        <v>310</v>
      </c>
      <c r="B162" s="84" t="s">
        <v>311</v>
      </c>
      <c r="C162" s="80">
        <v>0</v>
      </c>
      <c r="D162" s="80">
        <v>0</v>
      </c>
      <c r="E162" s="80">
        <v>0</v>
      </c>
      <c r="F162" s="37" t="str">
        <f t="shared" si="9"/>
        <v/>
      </c>
      <c r="G162" s="80">
        <v>0</v>
      </c>
      <c r="H162" s="34" t="str">
        <f t="shared" si="10"/>
        <v/>
      </c>
    </row>
    <row r="163" spans="1:8" ht="51" x14ac:dyDescent="0.2">
      <c r="A163" s="85" t="s">
        <v>312</v>
      </c>
      <c r="B163" s="84" t="s">
        <v>313</v>
      </c>
      <c r="C163" s="77">
        <f>C164</f>
        <v>0</v>
      </c>
      <c r="D163" s="80">
        <f>D164</f>
        <v>0</v>
      </c>
      <c r="E163" s="80">
        <f>E164</f>
        <v>0</v>
      </c>
      <c r="F163" s="37" t="str">
        <f t="shared" si="9"/>
        <v/>
      </c>
      <c r="G163" s="80">
        <f>G164</f>
        <v>0</v>
      </c>
      <c r="H163" s="34" t="str">
        <f t="shared" si="10"/>
        <v/>
      </c>
    </row>
    <row r="164" spans="1:8" ht="51" x14ac:dyDescent="0.2">
      <c r="A164" s="85" t="s">
        <v>314</v>
      </c>
      <c r="B164" s="84" t="s">
        <v>315</v>
      </c>
      <c r="C164" s="80">
        <v>0</v>
      </c>
      <c r="D164" s="80">
        <v>0</v>
      </c>
      <c r="E164" s="80">
        <v>0</v>
      </c>
      <c r="F164" s="37" t="str">
        <f t="shared" si="9"/>
        <v/>
      </c>
      <c r="G164" s="80">
        <v>0</v>
      </c>
      <c r="H164" s="34" t="str">
        <f t="shared" si="10"/>
        <v/>
      </c>
    </row>
    <row r="165" spans="1:8" ht="38.25" x14ac:dyDescent="0.2">
      <c r="A165" s="85" t="s">
        <v>316</v>
      </c>
      <c r="B165" s="84" t="s">
        <v>317</v>
      </c>
      <c r="C165" s="80">
        <f>C166</f>
        <v>3044</v>
      </c>
      <c r="D165" s="80">
        <f>D166</f>
        <v>3044</v>
      </c>
      <c r="E165" s="80">
        <f>E166</f>
        <v>0</v>
      </c>
      <c r="F165" s="37">
        <f t="shared" si="9"/>
        <v>0</v>
      </c>
      <c r="G165" s="80"/>
      <c r="H165" s="34" t="str">
        <f t="shared" si="10"/>
        <v/>
      </c>
    </row>
    <row r="166" spans="1:8" ht="38.25" x14ac:dyDescent="0.2">
      <c r="A166" s="85" t="s">
        <v>318</v>
      </c>
      <c r="B166" s="84" t="s">
        <v>319</v>
      </c>
      <c r="C166" s="80">
        <v>3044</v>
      </c>
      <c r="D166" s="80">
        <v>3044</v>
      </c>
      <c r="E166" s="80">
        <v>0</v>
      </c>
      <c r="F166" s="37">
        <f t="shared" si="9"/>
        <v>0</v>
      </c>
      <c r="G166" s="80"/>
      <c r="H166" s="34" t="str">
        <f t="shared" si="10"/>
        <v/>
      </c>
    </row>
    <row r="167" spans="1:8" ht="38.25" x14ac:dyDescent="0.2">
      <c r="A167" s="85" t="s">
        <v>320</v>
      </c>
      <c r="B167" s="84" t="s">
        <v>321</v>
      </c>
      <c r="C167" s="80">
        <f>C168</f>
        <v>49769</v>
      </c>
      <c r="D167" s="80">
        <f>D168</f>
        <v>49769</v>
      </c>
      <c r="E167" s="80">
        <f>E168</f>
        <v>0</v>
      </c>
      <c r="F167" s="37">
        <f t="shared" si="9"/>
        <v>0</v>
      </c>
      <c r="G167" s="80"/>
      <c r="H167" s="34"/>
    </row>
    <row r="168" spans="1:8" ht="51" x14ac:dyDescent="0.2">
      <c r="A168" s="85" t="s">
        <v>322</v>
      </c>
      <c r="B168" s="84" t="s">
        <v>323</v>
      </c>
      <c r="C168" s="80">
        <v>49769</v>
      </c>
      <c r="D168" s="80">
        <v>49769</v>
      </c>
      <c r="E168" s="80">
        <v>0</v>
      </c>
      <c r="F168" s="37">
        <f t="shared" si="9"/>
        <v>0</v>
      </c>
      <c r="G168" s="80"/>
      <c r="H168" s="34"/>
    </row>
    <row r="169" spans="1:8" ht="38.25" x14ac:dyDescent="0.2">
      <c r="A169" s="85" t="s">
        <v>324</v>
      </c>
      <c r="B169" s="84" t="s">
        <v>325</v>
      </c>
      <c r="C169" s="80">
        <f>C170</f>
        <v>0</v>
      </c>
      <c r="D169" s="80">
        <f>D170</f>
        <v>0</v>
      </c>
      <c r="E169" s="80">
        <f>E170</f>
        <v>0</v>
      </c>
      <c r="F169" s="37" t="str">
        <f t="shared" si="9"/>
        <v/>
      </c>
      <c r="G169" s="80">
        <f>G170</f>
        <v>0</v>
      </c>
      <c r="H169" s="34" t="str">
        <f t="shared" si="10"/>
        <v/>
      </c>
    </row>
    <row r="170" spans="1:8" ht="38.25" x14ac:dyDescent="0.2">
      <c r="A170" s="86" t="s">
        <v>326</v>
      </c>
      <c r="B170" s="87" t="s">
        <v>327</v>
      </c>
      <c r="C170" s="80">
        <v>0</v>
      </c>
      <c r="D170" s="80">
        <v>0</v>
      </c>
      <c r="E170" s="80">
        <v>0</v>
      </c>
      <c r="F170" s="37" t="str">
        <f t="shared" si="9"/>
        <v/>
      </c>
      <c r="G170" s="80">
        <v>0</v>
      </c>
      <c r="H170" s="34" t="str">
        <f t="shared" si="10"/>
        <v/>
      </c>
    </row>
    <row r="171" spans="1:8" ht="25.5" x14ac:dyDescent="0.2">
      <c r="A171" s="85" t="s">
        <v>328</v>
      </c>
      <c r="B171" s="88" t="s">
        <v>329</v>
      </c>
      <c r="C171" s="80">
        <f>C172</f>
        <v>2038.2</v>
      </c>
      <c r="D171" s="80">
        <f>D172</f>
        <v>2038.2</v>
      </c>
      <c r="E171" s="80">
        <f>E172</f>
        <v>2036.9679900000001</v>
      </c>
      <c r="F171" s="37">
        <f t="shared" si="9"/>
        <v>99.9395540182514</v>
      </c>
      <c r="G171" s="80"/>
      <c r="H171" s="34" t="str">
        <f t="shared" si="10"/>
        <v/>
      </c>
    </row>
    <row r="172" spans="1:8" ht="25.5" x14ac:dyDescent="0.2">
      <c r="A172" s="85" t="s">
        <v>330</v>
      </c>
      <c r="B172" s="88" t="s">
        <v>331</v>
      </c>
      <c r="C172" s="80">
        <v>2038.2</v>
      </c>
      <c r="D172" s="80">
        <v>2038.2</v>
      </c>
      <c r="E172" s="80">
        <v>2036.9679900000001</v>
      </c>
      <c r="F172" s="37">
        <f t="shared" si="9"/>
        <v>99.9395540182514</v>
      </c>
      <c r="G172" s="80"/>
      <c r="H172" s="34" t="str">
        <f t="shared" si="10"/>
        <v/>
      </c>
    </row>
    <row r="173" spans="1:8" ht="25.5" x14ac:dyDescent="0.2">
      <c r="A173" s="85" t="s">
        <v>332</v>
      </c>
      <c r="B173" s="88" t="s">
        <v>333</v>
      </c>
      <c r="C173" s="80">
        <f>C174</f>
        <v>119861.52</v>
      </c>
      <c r="D173" s="80">
        <f>D174</f>
        <v>38298.82</v>
      </c>
      <c r="E173" s="80">
        <f>E174</f>
        <v>0</v>
      </c>
      <c r="F173" s="37">
        <f t="shared" si="9"/>
        <v>0</v>
      </c>
      <c r="G173" s="80">
        <f>G174</f>
        <v>0</v>
      </c>
      <c r="H173" s="34" t="str">
        <f t="shared" si="10"/>
        <v/>
      </c>
    </row>
    <row r="174" spans="1:8" ht="25.5" x14ac:dyDescent="0.2">
      <c r="A174" s="85" t="s">
        <v>334</v>
      </c>
      <c r="B174" s="88" t="s">
        <v>335</v>
      </c>
      <c r="C174" s="80">
        <v>119861.52</v>
      </c>
      <c r="D174" s="80">
        <v>38298.82</v>
      </c>
      <c r="E174" s="80">
        <v>0</v>
      </c>
      <c r="F174" s="37">
        <f t="shared" si="9"/>
        <v>0</v>
      </c>
      <c r="G174" s="80">
        <v>0</v>
      </c>
      <c r="H174" s="34" t="str">
        <f t="shared" si="10"/>
        <v/>
      </c>
    </row>
    <row r="175" spans="1:8" ht="25.5" x14ac:dyDescent="0.2">
      <c r="A175" s="83" t="s">
        <v>336</v>
      </c>
      <c r="B175" s="88" t="s">
        <v>337</v>
      </c>
      <c r="C175" s="80"/>
      <c r="D175" s="80"/>
      <c r="E175" s="80"/>
      <c r="F175" s="37"/>
      <c r="G175" s="80">
        <f>G176</f>
        <v>29974.227210000001</v>
      </c>
      <c r="H175" s="34"/>
    </row>
    <row r="176" spans="1:8" ht="25.5" x14ac:dyDescent="0.2">
      <c r="A176" s="83" t="s">
        <v>338</v>
      </c>
      <c r="B176" s="88" t="s">
        <v>339</v>
      </c>
      <c r="C176" s="80"/>
      <c r="D176" s="80"/>
      <c r="E176" s="80"/>
      <c r="F176" s="37"/>
      <c r="G176" s="80">
        <v>29974.227210000001</v>
      </c>
      <c r="H176" s="34"/>
    </row>
    <row r="177" spans="1:8" x14ac:dyDescent="0.2">
      <c r="A177" s="50" t="s">
        <v>340</v>
      </c>
      <c r="B177" s="56" t="s">
        <v>341</v>
      </c>
      <c r="C177" s="77">
        <f>C178</f>
        <v>414500.78600000002</v>
      </c>
      <c r="D177" s="77">
        <f>D178</f>
        <v>330041.78600000002</v>
      </c>
      <c r="E177" s="77">
        <f>E178</f>
        <v>99870.311579999994</v>
      </c>
      <c r="F177" s="37">
        <f t="shared" si="9"/>
        <v>30.259899145013108</v>
      </c>
      <c r="G177" s="77">
        <f>G178</f>
        <v>107759.39945</v>
      </c>
      <c r="H177" s="34">
        <f t="shared" si="10"/>
        <v>92.678979364894744</v>
      </c>
    </row>
    <row r="178" spans="1:8" x14ac:dyDescent="0.2">
      <c r="A178" s="50" t="s">
        <v>342</v>
      </c>
      <c r="B178" s="56" t="s">
        <v>343</v>
      </c>
      <c r="C178" s="80">
        <v>414500.78600000002</v>
      </c>
      <c r="D178" s="80">
        <v>330041.78600000002</v>
      </c>
      <c r="E178" s="52">
        <v>99870.311579999994</v>
      </c>
      <c r="F178" s="37">
        <f t="shared" si="9"/>
        <v>30.259899145013108</v>
      </c>
      <c r="G178" s="52">
        <v>107759.39945</v>
      </c>
      <c r="H178" s="34">
        <f t="shared" si="10"/>
        <v>92.678979364894744</v>
      </c>
    </row>
    <row r="179" spans="1:8" x14ac:dyDescent="0.2">
      <c r="A179" s="50" t="s">
        <v>344</v>
      </c>
      <c r="B179" s="56" t="s">
        <v>345</v>
      </c>
      <c r="C179" s="77">
        <f>C184+C186+C188+C190+C192+C206+C180+C182+C194+C198+C196+C202+C200+C204</f>
        <v>3076174</v>
      </c>
      <c r="D179" s="77">
        <f>D184+D186+D188+D190+D192+D206+D180+D182+D194+D198+D196+D202+D200+D204</f>
        <v>1917342.544</v>
      </c>
      <c r="E179" s="77">
        <f>E184+E186+E188+E190+E192+E206+E180+E182+E194+E198+E196+E202+E200+E204</f>
        <v>1824557.9219</v>
      </c>
      <c r="F179" s="37">
        <f t="shared" si="9"/>
        <v>95.160769660572456</v>
      </c>
      <c r="G179" s="77">
        <f>G184+G186+G188+G190+G192+G206+G180+G182+G194+G198+G196+G202</f>
        <v>1640982.02978</v>
      </c>
      <c r="H179" s="34">
        <f t="shared" si="10"/>
        <v>111.18695322608812</v>
      </c>
    </row>
    <row r="180" spans="1:8" ht="26.45" hidden="1" customHeight="1" x14ac:dyDescent="0.2">
      <c r="A180" s="50" t="s">
        <v>346</v>
      </c>
      <c r="B180" s="56" t="s">
        <v>347</v>
      </c>
      <c r="C180" s="77">
        <f>C181</f>
        <v>0</v>
      </c>
      <c r="D180" s="77">
        <f>D181</f>
        <v>0</v>
      </c>
      <c r="E180" s="77"/>
      <c r="F180" s="37" t="str">
        <f t="shared" si="9"/>
        <v/>
      </c>
      <c r="G180" s="77"/>
      <c r="H180" s="34" t="str">
        <f t="shared" si="10"/>
        <v/>
      </c>
    </row>
    <row r="181" spans="1:8" ht="26.45" hidden="1" customHeight="1" x14ac:dyDescent="0.2">
      <c r="A181" s="50" t="s">
        <v>348</v>
      </c>
      <c r="B181" s="56" t="s">
        <v>349</v>
      </c>
      <c r="C181" s="80">
        <v>0</v>
      </c>
      <c r="D181" s="80">
        <v>0</v>
      </c>
      <c r="E181" s="80"/>
      <c r="F181" s="37" t="str">
        <f t="shared" si="9"/>
        <v/>
      </c>
      <c r="G181" s="80"/>
      <c r="H181" s="34" t="str">
        <f t="shared" si="10"/>
        <v/>
      </c>
    </row>
    <row r="182" spans="1:8" ht="39.6" hidden="1" customHeight="1" x14ac:dyDescent="0.2">
      <c r="A182" s="50" t="s">
        <v>350</v>
      </c>
      <c r="B182" s="56" t="s">
        <v>351</v>
      </c>
      <c r="C182" s="77">
        <f>C183</f>
        <v>0</v>
      </c>
      <c r="D182" s="77">
        <f>D183</f>
        <v>0</v>
      </c>
      <c r="E182" s="77"/>
      <c r="F182" s="37" t="str">
        <f t="shared" si="9"/>
        <v/>
      </c>
      <c r="G182" s="77"/>
      <c r="H182" s="34" t="str">
        <f t="shared" si="10"/>
        <v/>
      </c>
    </row>
    <row r="183" spans="1:8" ht="39.6" hidden="1" customHeight="1" x14ac:dyDescent="0.2">
      <c r="A183" s="50" t="s">
        <v>352</v>
      </c>
      <c r="B183" s="56" t="s">
        <v>353</v>
      </c>
      <c r="C183" s="80">
        <v>0</v>
      </c>
      <c r="D183" s="80">
        <v>0</v>
      </c>
      <c r="E183" s="80"/>
      <c r="F183" s="37" t="str">
        <f t="shared" si="9"/>
        <v/>
      </c>
      <c r="G183" s="80"/>
      <c r="H183" s="34" t="str">
        <f t="shared" si="10"/>
        <v/>
      </c>
    </row>
    <row r="184" spans="1:8" ht="25.5" x14ac:dyDescent="0.2">
      <c r="A184" s="50" t="s">
        <v>354</v>
      </c>
      <c r="B184" s="56" t="s">
        <v>355</v>
      </c>
      <c r="C184" s="77">
        <f>C185</f>
        <v>23384</v>
      </c>
      <c r="D184" s="77">
        <f>D185</f>
        <v>23384</v>
      </c>
      <c r="E184" s="77">
        <f>E185</f>
        <v>0</v>
      </c>
      <c r="F184" s="37">
        <f t="shared" si="9"/>
        <v>0</v>
      </c>
      <c r="G184" s="77">
        <f>G185</f>
        <v>8435</v>
      </c>
      <c r="H184" s="34">
        <f t="shared" si="10"/>
        <v>0</v>
      </c>
    </row>
    <row r="185" spans="1:8" ht="25.5" x14ac:dyDescent="0.2">
      <c r="A185" s="50" t="s">
        <v>356</v>
      </c>
      <c r="B185" s="56" t="s">
        <v>357</v>
      </c>
      <c r="C185" s="80">
        <v>23384</v>
      </c>
      <c r="D185" s="80">
        <v>23384</v>
      </c>
      <c r="E185" s="52">
        <v>0</v>
      </c>
      <c r="F185" s="37">
        <f t="shared" si="9"/>
        <v>0</v>
      </c>
      <c r="G185" s="52">
        <v>8435</v>
      </c>
      <c r="H185" s="34">
        <f t="shared" si="10"/>
        <v>0</v>
      </c>
    </row>
    <row r="186" spans="1:8" ht="38.25" x14ac:dyDescent="0.2">
      <c r="A186" s="50" t="s">
        <v>358</v>
      </c>
      <c r="B186" s="56" t="s">
        <v>359</v>
      </c>
      <c r="C186" s="77">
        <f>C187</f>
        <v>55026</v>
      </c>
      <c r="D186" s="77">
        <f>D187</f>
        <v>32416</v>
      </c>
      <c r="E186" s="77">
        <f>E187</f>
        <v>28129.084269999999</v>
      </c>
      <c r="F186" s="37">
        <f t="shared" si="9"/>
        <v>86.775309322556765</v>
      </c>
      <c r="G186" s="77">
        <f>G187</f>
        <v>29091.872440000003</v>
      </c>
      <c r="H186" s="34">
        <f t="shared" si="10"/>
        <v>96.690525259294716</v>
      </c>
    </row>
    <row r="187" spans="1:8" ht="25.5" x14ac:dyDescent="0.2">
      <c r="A187" s="50" t="s">
        <v>360</v>
      </c>
      <c r="B187" s="56" t="s">
        <v>361</v>
      </c>
      <c r="C187" s="80">
        <v>55026</v>
      </c>
      <c r="D187" s="80">
        <v>32416</v>
      </c>
      <c r="E187" s="52">
        <v>28129.084269999999</v>
      </c>
      <c r="F187" s="37">
        <f t="shared" si="9"/>
        <v>86.775309322556765</v>
      </c>
      <c r="G187" s="52">
        <v>29091.872440000003</v>
      </c>
      <c r="H187" s="34">
        <f t="shared" si="10"/>
        <v>96.690525259294716</v>
      </c>
    </row>
    <row r="188" spans="1:8" ht="27" customHeight="1" x14ac:dyDescent="0.2">
      <c r="A188" s="50" t="s">
        <v>362</v>
      </c>
      <c r="B188" s="56" t="s">
        <v>363</v>
      </c>
      <c r="C188" s="77">
        <f>C189</f>
        <v>143482</v>
      </c>
      <c r="D188" s="77">
        <f>D189</f>
        <v>97318.41</v>
      </c>
      <c r="E188" s="77">
        <f>E189</f>
        <v>67301.154999999999</v>
      </c>
      <c r="F188" s="37">
        <f t="shared" si="9"/>
        <v>69.155625333377316</v>
      </c>
      <c r="G188" s="77">
        <f>G189</f>
        <v>73494.597560000009</v>
      </c>
      <c r="H188" s="34">
        <f t="shared" si="10"/>
        <v>91.572928125847923</v>
      </c>
    </row>
    <row r="189" spans="1:8" ht="25.5" x14ac:dyDescent="0.2">
      <c r="A189" s="50" t="s">
        <v>364</v>
      </c>
      <c r="B189" s="56" t="s">
        <v>365</v>
      </c>
      <c r="C189" s="80">
        <v>143482</v>
      </c>
      <c r="D189" s="80">
        <v>97318.41</v>
      </c>
      <c r="E189" s="52">
        <v>67301.154999999999</v>
      </c>
      <c r="F189" s="37">
        <f t="shared" si="9"/>
        <v>69.155625333377316</v>
      </c>
      <c r="G189" s="52">
        <v>73494.597560000009</v>
      </c>
      <c r="H189" s="34">
        <f t="shared" si="10"/>
        <v>91.572928125847923</v>
      </c>
    </row>
    <row r="190" spans="1:8" ht="52.9" hidden="1" customHeight="1" x14ac:dyDescent="0.2">
      <c r="A190" s="89" t="s">
        <v>366</v>
      </c>
      <c r="B190" s="90" t="s">
        <v>367</v>
      </c>
      <c r="C190" s="91">
        <f>C191</f>
        <v>0</v>
      </c>
      <c r="D190" s="91">
        <f>D191</f>
        <v>0</v>
      </c>
      <c r="E190" s="91"/>
      <c r="F190" s="37" t="str">
        <f t="shared" si="9"/>
        <v/>
      </c>
      <c r="G190" s="91"/>
      <c r="H190" s="34" t="str">
        <f t="shared" si="10"/>
        <v/>
      </c>
    </row>
    <row r="191" spans="1:8" ht="52.9" hidden="1" customHeight="1" x14ac:dyDescent="0.2">
      <c r="A191" s="89" t="s">
        <v>368</v>
      </c>
      <c r="B191" s="90" t="s">
        <v>369</v>
      </c>
      <c r="C191" s="92">
        <v>0</v>
      </c>
      <c r="D191" s="92">
        <v>0</v>
      </c>
      <c r="E191" s="92"/>
      <c r="F191" s="37" t="str">
        <f t="shared" si="9"/>
        <v/>
      </c>
      <c r="G191" s="92"/>
      <c r="H191" s="34" t="str">
        <f t="shared" si="10"/>
        <v/>
      </c>
    </row>
    <row r="192" spans="1:8" ht="54.6" customHeight="1" x14ac:dyDescent="0.2">
      <c r="A192" s="50" t="s">
        <v>370</v>
      </c>
      <c r="B192" s="56" t="s">
        <v>371</v>
      </c>
      <c r="C192" s="77">
        <f>C193</f>
        <v>69067</v>
      </c>
      <c r="D192" s="77">
        <f>D193</f>
        <v>31352.5</v>
      </c>
      <c r="E192" s="77">
        <f>E193</f>
        <v>30531.941999999999</v>
      </c>
      <c r="F192" s="37">
        <f t="shared" si="9"/>
        <v>97.382798819870814</v>
      </c>
      <c r="G192" s="77">
        <f>G193</f>
        <v>37341.548799999997</v>
      </c>
      <c r="H192" s="34">
        <f t="shared" si="10"/>
        <v>81.763994748926976</v>
      </c>
    </row>
    <row r="193" spans="1:8" ht="51" x14ac:dyDescent="0.2">
      <c r="A193" s="50" t="s">
        <v>372</v>
      </c>
      <c r="B193" s="56" t="s">
        <v>373</v>
      </c>
      <c r="C193" s="80">
        <v>69067</v>
      </c>
      <c r="D193" s="80">
        <v>31352.5</v>
      </c>
      <c r="E193" s="52">
        <v>30531.941999999999</v>
      </c>
      <c r="F193" s="37">
        <f t="shared" si="9"/>
        <v>97.382798819870814</v>
      </c>
      <c r="G193" s="52">
        <v>37341.548799999997</v>
      </c>
      <c r="H193" s="34">
        <f t="shared" si="10"/>
        <v>81.763994748926976</v>
      </c>
    </row>
    <row r="194" spans="1:8" ht="26.45" hidden="1" customHeight="1" x14ac:dyDescent="0.2">
      <c r="A194" s="50" t="s">
        <v>374</v>
      </c>
      <c r="B194" s="56" t="s">
        <v>375</v>
      </c>
      <c r="C194" s="77">
        <f>C195</f>
        <v>0</v>
      </c>
      <c r="D194" s="77">
        <f>D195</f>
        <v>0</v>
      </c>
      <c r="E194" s="77"/>
      <c r="F194" s="37" t="str">
        <f t="shared" si="9"/>
        <v/>
      </c>
      <c r="G194" s="77"/>
      <c r="H194" s="34" t="str">
        <f t="shared" si="10"/>
        <v/>
      </c>
    </row>
    <row r="195" spans="1:8" ht="39.6" hidden="1" customHeight="1" x14ac:dyDescent="0.2">
      <c r="A195" s="50" t="s">
        <v>376</v>
      </c>
      <c r="B195" s="56" t="s">
        <v>377</v>
      </c>
      <c r="C195" s="80">
        <v>0</v>
      </c>
      <c r="D195" s="80">
        <v>0</v>
      </c>
      <c r="E195" s="80"/>
      <c r="F195" s="37" t="str">
        <f t="shared" si="9"/>
        <v/>
      </c>
      <c r="G195" s="80"/>
      <c r="H195" s="34" t="str">
        <f t="shared" si="10"/>
        <v/>
      </c>
    </row>
    <row r="196" spans="1:8" ht="13.15" hidden="1" customHeight="1" x14ac:dyDescent="0.2">
      <c r="A196" s="50" t="s">
        <v>378</v>
      </c>
      <c r="B196" s="51" t="s">
        <v>379</v>
      </c>
      <c r="C196" s="80"/>
      <c r="D196" s="80"/>
      <c r="E196" s="80"/>
      <c r="F196" s="37" t="str">
        <f t="shared" si="9"/>
        <v/>
      </c>
      <c r="G196" s="80"/>
      <c r="H196" s="34" t="str">
        <f t="shared" si="10"/>
        <v/>
      </c>
    </row>
    <row r="197" spans="1:8" ht="24" hidden="1" customHeight="1" x14ac:dyDescent="0.2">
      <c r="A197" s="50" t="s">
        <v>380</v>
      </c>
      <c r="B197" s="51" t="s">
        <v>381</v>
      </c>
      <c r="C197" s="80"/>
      <c r="D197" s="80"/>
      <c r="E197" s="80"/>
      <c r="F197" s="37" t="str">
        <f t="shared" si="9"/>
        <v/>
      </c>
      <c r="G197" s="80"/>
      <c r="H197" s="34" t="str">
        <f t="shared" si="10"/>
        <v/>
      </c>
    </row>
    <row r="198" spans="1:8" ht="54" customHeight="1" x14ac:dyDescent="0.2">
      <c r="A198" s="50" t="s">
        <v>382</v>
      </c>
      <c r="B198" s="40" t="s">
        <v>383</v>
      </c>
      <c r="C198" s="77">
        <f>C199</f>
        <v>66801</v>
      </c>
      <c r="D198" s="77">
        <f>D199</f>
        <v>25500</v>
      </c>
      <c r="E198" s="77">
        <f>E199</f>
        <v>21481.131280000001</v>
      </c>
      <c r="F198" s="37">
        <f t="shared" si="9"/>
        <v>84.23973050980392</v>
      </c>
      <c r="G198" s="77">
        <v>0</v>
      </c>
      <c r="H198" s="34" t="str">
        <f t="shared" si="10"/>
        <v/>
      </c>
    </row>
    <row r="199" spans="1:8" ht="51" x14ac:dyDescent="0.2">
      <c r="A199" s="50" t="s">
        <v>384</v>
      </c>
      <c r="B199" s="40" t="s">
        <v>385</v>
      </c>
      <c r="C199" s="80">
        <v>66801</v>
      </c>
      <c r="D199" s="80">
        <v>25500</v>
      </c>
      <c r="E199" s="80">
        <v>21481.131280000001</v>
      </c>
      <c r="F199" s="37">
        <f t="shared" si="9"/>
        <v>84.23973050980392</v>
      </c>
      <c r="G199" s="80">
        <v>0</v>
      </c>
      <c r="H199" s="34" t="str">
        <f t="shared" si="10"/>
        <v/>
      </c>
    </row>
    <row r="200" spans="1:8" ht="38.25" x14ac:dyDescent="0.2">
      <c r="A200" s="50" t="s">
        <v>386</v>
      </c>
      <c r="B200" s="40" t="s">
        <v>387</v>
      </c>
      <c r="C200" s="80">
        <f>C201</f>
        <v>5</v>
      </c>
      <c r="D200" s="80">
        <f>D201</f>
        <v>5</v>
      </c>
      <c r="E200" s="80">
        <f>E201</f>
        <v>0</v>
      </c>
      <c r="F200" s="37">
        <f t="shared" si="9"/>
        <v>0</v>
      </c>
      <c r="G200" s="80"/>
      <c r="H200" s="34" t="str">
        <f t="shared" si="10"/>
        <v/>
      </c>
    </row>
    <row r="201" spans="1:8" ht="38.25" x14ac:dyDescent="0.2">
      <c r="A201" s="50" t="s">
        <v>388</v>
      </c>
      <c r="B201" s="40" t="s">
        <v>389</v>
      </c>
      <c r="C201" s="80">
        <v>5</v>
      </c>
      <c r="D201" s="80">
        <v>5</v>
      </c>
      <c r="E201" s="80">
        <v>0</v>
      </c>
      <c r="F201" s="37">
        <f t="shared" si="9"/>
        <v>0</v>
      </c>
      <c r="G201" s="80"/>
      <c r="H201" s="34" t="str">
        <f t="shared" si="10"/>
        <v/>
      </c>
    </row>
    <row r="202" spans="1:8" ht="38.25" x14ac:dyDescent="0.2">
      <c r="A202" s="50" t="s">
        <v>390</v>
      </c>
      <c r="B202" s="40" t="s">
        <v>391</v>
      </c>
      <c r="C202" s="80">
        <f>C203</f>
        <v>1247</v>
      </c>
      <c r="D202" s="80">
        <f>D203</f>
        <v>1247</v>
      </c>
      <c r="E202" s="80">
        <f>E203</f>
        <v>1169.2439999999999</v>
      </c>
      <c r="F202" s="37">
        <f t="shared" si="9"/>
        <v>93.7645549318364</v>
      </c>
      <c r="G202" s="80">
        <f>G203</f>
        <v>1098.72</v>
      </c>
      <c r="H202" s="34">
        <f t="shared" si="10"/>
        <v>106.41874180865005</v>
      </c>
    </row>
    <row r="203" spans="1:8" ht="38.25" x14ac:dyDescent="0.2">
      <c r="A203" s="50" t="s">
        <v>392</v>
      </c>
      <c r="B203" s="40" t="s">
        <v>393</v>
      </c>
      <c r="C203" s="80">
        <v>1247</v>
      </c>
      <c r="D203" s="80">
        <v>1247</v>
      </c>
      <c r="E203" s="80">
        <v>1169.2439999999999</v>
      </c>
      <c r="F203" s="37">
        <f t="shared" si="9"/>
        <v>93.7645549318364</v>
      </c>
      <c r="G203" s="80">
        <v>1098.72</v>
      </c>
      <c r="H203" s="34">
        <f t="shared" si="10"/>
        <v>106.41874180865005</v>
      </c>
    </row>
    <row r="204" spans="1:8" ht="25.5" x14ac:dyDescent="0.2">
      <c r="A204" s="50" t="s">
        <v>394</v>
      </c>
      <c r="B204" s="40" t="s">
        <v>395</v>
      </c>
      <c r="C204" s="80">
        <f>C205</f>
        <v>1720</v>
      </c>
      <c r="D204" s="80">
        <f>D205</f>
        <v>1720</v>
      </c>
      <c r="E204" s="80">
        <f>E205</f>
        <v>0</v>
      </c>
      <c r="F204" s="37">
        <f t="shared" si="9"/>
        <v>0</v>
      </c>
      <c r="G204" s="80"/>
      <c r="H204" s="34" t="str">
        <f t="shared" si="10"/>
        <v/>
      </c>
    </row>
    <row r="205" spans="1:8" ht="25.5" x14ac:dyDescent="0.2">
      <c r="A205" s="50" t="s">
        <v>396</v>
      </c>
      <c r="B205" s="40" t="s">
        <v>397</v>
      </c>
      <c r="C205" s="80">
        <v>1720</v>
      </c>
      <c r="D205" s="80">
        <v>1720</v>
      </c>
      <c r="E205" s="80">
        <v>0</v>
      </c>
      <c r="F205" s="37">
        <f t="shared" si="9"/>
        <v>0</v>
      </c>
      <c r="G205" s="80"/>
      <c r="H205" s="34" t="str">
        <f t="shared" si="10"/>
        <v/>
      </c>
    </row>
    <row r="206" spans="1:8" x14ac:dyDescent="0.2">
      <c r="A206" s="50" t="s">
        <v>398</v>
      </c>
      <c r="B206" s="40" t="s">
        <v>399</v>
      </c>
      <c r="C206" s="77">
        <f>C207</f>
        <v>2715442</v>
      </c>
      <c r="D206" s="77">
        <f>D207</f>
        <v>1704399.6340000001</v>
      </c>
      <c r="E206" s="77">
        <f>E207</f>
        <v>1675945.3653499999</v>
      </c>
      <c r="F206" s="37">
        <f t="shared" si="9"/>
        <v>98.33054008682096</v>
      </c>
      <c r="G206" s="77">
        <f>G207</f>
        <v>1491520.29098</v>
      </c>
      <c r="H206" s="34">
        <f t="shared" si="10"/>
        <v>112.36490549175325</v>
      </c>
    </row>
    <row r="207" spans="1:8" x14ac:dyDescent="0.2">
      <c r="A207" s="50" t="s">
        <v>400</v>
      </c>
      <c r="B207" s="56" t="s">
        <v>401</v>
      </c>
      <c r="C207" s="80">
        <v>2715442</v>
      </c>
      <c r="D207" s="80">
        <v>1704399.6340000001</v>
      </c>
      <c r="E207" s="52">
        <v>1675945.3653499999</v>
      </c>
      <c r="F207" s="37">
        <f t="shared" si="9"/>
        <v>98.33054008682096</v>
      </c>
      <c r="G207" s="52">
        <v>1491520.29098</v>
      </c>
      <c r="H207" s="34">
        <f t="shared" si="10"/>
        <v>112.36490549175325</v>
      </c>
    </row>
    <row r="208" spans="1:8" ht="12" customHeight="1" x14ac:dyDescent="0.2">
      <c r="A208" s="50" t="s">
        <v>402</v>
      </c>
      <c r="B208" s="40" t="s">
        <v>403</v>
      </c>
      <c r="C208" s="77">
        <f>+C209+C211</f>
        <v>1036.7</v>
      </c>
      <c r="D208" s="77">
        <f>+D209+D211</f>
        <v>1036.7</v>
      </c>
      <c r="E208" s="77">
        <f>+E209+E211</f>
        <v>0</v>
      </c>
      <c r="F208" s="37">
        <f t="shared" si="9"/>
        <v>0</v>
      </c>
      <c r="G208" s="77">
        <f>+G209+G211</f>
        <v>9612</v>
      </c>
      <c r="H208" s="34">
        <f t="shared" si="10"/>
        <v>0</v>
      </c>
    </row>
    <row r="209" spans="1:8" ht="37.9" customHeight="1" x14ac:dyDescent="0.2">
      <c r="A209" s="50" t="s">
        <v>404</v>
      </c>
      <c r="B209" s="40" t="s">
        <v>405</v>
      </c>
      <c r="C209" s="77">
        <f>C210</f>
        <v>0</v>
      </c>
      <c r="D209" s="77">
        <f>D210</f>
        <v>0</v>
      </c>
      <c r="E209" s="77">
        <f>E210</f>
        <v>0</v>
      </c>
      <c r="F209" s="37" t="str">
        <f t="shared" si="9"/>
        <v/>
      </c>
      <c r="G209" s="77">
        <f>G210</f>
        <v>9612</v>
      </c>
      <c r="H209" s="34">
        <f t="shared" si="10"/>
        <v>0</v>
      </c>
    </row>
    <row r="210" spans="1:8" ht="45" customHeight="1" x14ac:dyDescent="0.2">
      <c r="A210" s="50" t="s">
        <v>406</v>
      </c>
      <c r="B210" s="40" t="s">
        <v>407</v>
      </c>
      <c r="C210" s="80">
        <v>0</v>
      </c>
      <c r="D210" s="80">
        <v>0</v>
      </c>
      <c r="E210" s="80">
        <v>0</v>
      </c>
      <c r="F210" s="37" t="str">
        <f t="shared" si="9"/>
        <v/>
      </c>
      <c r="G210" s="80">
        <v>9612</v>
      </c>
      <c r="H210" s="34">
        <f t="shared" si="10"/>
        <v>0</v>
      </c>
    </row>
    <row r="211" spans="1:8" ht="13.15" customHeight="1" x14ac:dyDescent="0.2">
      <c r="A211" s="50" t="s">
        <v>408</v>
      </c>
      <c r="B211" s="40" t="s">
        <v>409</v>
      </c>
      <c r="C211" s="77">
        <f>C212</f>
        <v>1036.7</v>
      </c>
      <c r="D211" s="77">
        <f>D212</f>
        <v>1036.7</v>
      </c>
      <c r="E211" s="77">
        <v>0</v>
      </c>
      <c r="F211" s="37">
        <f t="shared" si="9"/>
        <v>0</v>
      </c>
      <c r="G211" s="77">
        <v>0</v>
      </c>
      <c r="H211" s="34" t="str">
        <f t="shared" si="10"/>
        <v/>
      </c>
    </row>
    <row r="212" spans="1:8" ht="26.45" customHeight="1" x14ac:dyDescent="0.2">
      <c r="A212" s="50" t="s">
        <v>410</v>
      </c>
      <c r="B212" s="40" t="s">
        <v>411</v>
      </c>
      <c r="C212" s="80">
        <v>1036.7</v>
      </c>
      <c r="D212" s="80">
        <v>1036.7</v>
      </c>
      <c r="E212" s="80">
        <v>0</v>
      </c>
      <c r="F212" s="37">
        <f t="shared" si="9"/>
        <v>0</v>
      </c>
      <c r="G212" s="80">
        <v>0</v>
      </c>
      <c r="H212" s="34" t="str">
        <f t="shared" si="10"/>
        <v/>
      </c>
    </row>
    <row r="213" spans="1:8" x14ac:dyDescent="0.2">
      <c r="A213" s="50" t="s">
        <v>412</v>
      </c>
      <c r="B213" s="56" t="s">
        <v>413</v>
      </c>
      <c r="C213" s="77">
        <f>C215+C216+C214</f>
        <v>0</v>
      </c>
      <c r="D213" s="77">
        <f>D215+D216+D214</f>
        <v>0</v>
      </c>
      <c r="E213" s="77">
        <f>E215+E216+E214</f>
        <v>0</v>
      </c>
      <c r="F213" s="37" t="str">
        <f t="shared" si="9"/>
        <v/>
      </c>
      <c r="G213" s="77">
        <f>G215+G216+G214</f>
        <v>11294.44318</v>
      </c>
      <c r="H213" s="34">
        <f t="shared" si="10"/>
        <v>0</v>
      </c>
    </row>
    <row r="214" spans="1:8" ht="26.45" customHeight="1" x14ac:dyDescent="0.2">
      <c r="A214" s="50" t="s">
        <v>414</v>
      </c>
      <c r="B214" s="40" t="s">
        <v>415</v>
      </c>
      <c r="C214" s="92">
        <v>0</v>
      </c>
      <c r="D214" s="80">
        <v>0</v>
      </c>
      <c r="E214" s="80">
        <v>0</v>
      </c>
      <c r="F214" s="37" t="str">
        <f t="shared" si="9"/>
        <v/>
      </c>
      <c r="G214" s="80">
        <v>0</v>
      </c>
      <c r="H214" s="34" t="str">
        <f t="shared" si="10"/>
        <v/>
      </c>
    </row>
    <row r="215" spans="1:8" ht="26.45" customHeight="1" x14ac:dyDescent="0.2">
      <c r="A215" s="50" t="s">
        <v>416</v>
      </c>
      <c r="B215" s="40" t="s">
        <v>415</v>
      </c>
      <c r="C215" s="80">
        <v>0</v>
      </c>
      <c r="D215" s="80">
        <v>0</v>
      </c>
      <c r="E215" s="80">
        <v>0</v>
      </c>
      <c r="F215" s="37" t="str">
        <f t="shared" si="9"/>
        <v/>
      </c>
      <c r="G215" s="80">
        <v>3</v>
      </c>
      <c r="H215" s="34">
        <f t="shared" si="10"/>
        <v>0</v>
      </c>
    </row>
    <row r="216" spans="1:8" x14ac:dyDescent="0.2">
      <c r="A216" s="50" t="s">
        <v>417</v>
      </c>
      <c r="B216" s="40" t="s">
        <v>418</v>
      </c>
      <c r="C216" s="80">
        <v>0</v>
      </c>
      <c r="D216" s="80">
        <v>0</v>
      </c>
      <c r="E216" s="80">
        <v>0</v>
      </c>
      <c r="F216" s="37" t="str">
        <f t="shared" si="9"/>
        <v/>
      </c>
      <c r="G216" s="80">
        <f>G218+G217</f>
        <v>11291.44318</v>
      </c>
      <c r="H216" s="34">
        <f t="shared" si="10"/>
        <v>0</v>
      </c>
    </row>
    <row r="217" spans="1:8" ht="38.25" x14ac:dyDescent="0.2">
      <c r="A217" s="50" t="s">
        <v>419</v>
      </c>
      <c r="B217" s="40" t="s">
        <v>420</v>
      </c>
      <c r="C217" s="80"/>
      <c r="D217" s="80"/>
      <c r="E217" s="80"/>
      <c r="F217" s="37"/>
      <c r="G217" s="80">
        <v>2693.1586299999999</v>
      </c>
      <c r="H217" s="34"/>
    </row>
    <row r="218" spans="1:8" ht="25.5" x14ac:dyDescent="0.2">
      <c r="A218" s="50" t="s">
        <v>421</v>
      </c>
      <c r="B218" s="40" t="s">
        <v>422</v>
      </c>
      <c r="C218" s="80">
        <v>0</v>
      </c>
      <c r="D218" s="80">
        <v>0</v>
      </c>
      <c r="E218" s="80">
        <v>0</v>
      </c>
      <c r="F218" s="37" t="str">
        <f t="shared" si="9"/>
        <v/>
      </c>
      <c r="G218" s="80">
        <v>8598.2845500000003</v>
      </c>
      <c r="H218" s="34">
        <f t="shared" si="10"/>
        <v>0</v>
      </c>
    </row>
    <row r="219" spans="1:8" ht="63.75" x14ac:dyDescent="0.2">
      <c r="A219" s="50" t="s">
        <v>423</v>
      </c>
      <c r="B219" s="56" t="s">
        <v>424</v>
      </c>
      <c r="C219" s="80">
        <v>0</v>
      </c>
      <c r="D219" s="80">
        <v>0</v>
      </c>
      <c r="E219" s="93">
        <f>E220</f>
        <v>35.980559999999997</v>
      </c>
      <c r="F219" s="37" t="str">
        <f t="shared" si="9"/>
        <v/>
      </c>
      <c r="G219" s="93">
        <f>G220</f>
        <v>20.7</v>
      </c>
      <c r="H219" s="34">
        <f t="shared" si="10"/>
        <v>173.81913043478261</v>
      </c>
    </row>
    <row r="220" spans="1:8" ht="25.5" x14ac:dyDescent="0.2">
      <c r="A220" s="50" t="s">
        <v>425</v>
      </c>
      <c r="B220" s="40" t="s">
        <v>426</v>
      </c>
      <c r="C220" s="80">
        <v>0</v>
      </c>
      <c r="D220" s="80">
        <v>0</v>
      </c>
      <c r="E220" s="80">
        <f>E221</f>
        <v>35.980559999999997</v>
      </c>
      <c r="F220" s="37" t="str">
        <f t="shared" si="9"/>
        <v/>
      </c>
      <c r="G220" s="80">
        <f>G221</f>
        <v>20.7</v>
      </c>
      <c r="H220" s="34">
        <f t="shared" si="10"/>
        <v>173.81913043478261</v>
      </c>
    </row>
    <row r="221" spans="1:8" ht="25.5" x14ac:dyDescent="0.2">
      <c r="A221" s="50" t="s">
        <v>427</v>
      </c>
      <c r="B221" s="40" t="s">
        <v>428</v>
      </c>
      <c r="C221" s="80">
        <v>0</v>
      </c>
      <c r="D221" s="80">
        <v>0</v>
      </c>
      <c r="E221" s="80">
        <f>E222+E223</f>
        <v>35.980559999999997</v>
      </c>
      <c r="F221" s="37" t="str">
        <f t="shared" ref="F221:F228" si="12">IFERROR(IF((E221/D221)*100&gt;200,"&gt;200",(E221/D221)*100),"")</f>
        <v/>
      </c>
      <c r="G221" s="80">
        <f>G222+G223</f>
        <v>20.7</v>
      </c>
      <c r="H221" s="34">
        <f t="shared" ref="H221:H228" si="13">IFERROR(IF(E221/G221*100&gt;200,"&gt;200",E221/G221*100),"")</f>
        <v>173.81913043478261</v>
      </c>
    </row>
    <row r="222" spans="1:8" ht="25.5" x14ac:dyDescent="0.2">
      <c r="A222" s="50" t="s">
        <v>429</v>
      </c>
      <c r="B222" s="40" t="s">
        <v>430</v>
      </c>
      <c r="C222" s="80">
        <v>0</v>
      </c>
      <c r="D222" s="80">
        <v>0</v>
      </c>
      <c r="E222" s="80">
        <v>35.980559999999997</v>
      </c>
      <c r="F222" s="37" t="str">
        <f t="shared" si="12"/>
        <v/>
      </c>
      <c r="G222" s="80">
        <v>17.899999999999999</v>
      </c>
      <c r="H222" s="34" t="str">
        <f t="shared" si="13"/>
        <v>&gt;200</v>
      </c>
    </row>
    <row r="223" spans="1:8" ht="25.5" x14ac:dyDescent="0.2">
      <c r="A223" s="50" t="s">
        <v>431</v>
      </c>
      <c r="B223" s="40" t="s">
        <v>432</v>
      </c>
      <c r="C223" s="80">
        <v>0</v>
      </c>
      <c r="D223" s="80">
        <v>0</v>
      </c>
      <c r="E223" s="80">
        <v>0</v>
      </c>
      <c r="F223" s="37" t="str">
        <f t="shared" si="12"/>
        <v/>
      </c>
      <c r="G223" s="80">
        <v>2.8</v>
      </c>
      <c r="H223" s="34">
        <f t="shared" si="13"/>
        <v>0</v>
      </c>
    </row>
    <row r="224" spans="1:8" ht="38.25" x14ac:dyDescent="0.2">
      <c r="A224" s="50" t="s">
        <v>433</v>
      </c>
      <c r="B224" s="56" t="s">
        <v>434</v>
      </c>
      <c r="C224" s="94">
        <f>C226+C227+C225</f>
        <v>-16159.97487</v>
      </c>
      <c r="D224" s="94">
        <f>D226+D227+D225</f>
        <v>-16159.97487</v>
      </c>
      <c r="E224" s="94">
        <f>E226+E227+E225</f>
        <v>-16159.97487</v>
      </c>
      <c r="F224" s="37">
        <f t="shared" si="12"/>
        <v>100</v>
      </c>
      <c r="G224" s="94">
        <f>G226+G227</f>
        <v>-2805.7244399999995</v>
      </c>
      <c r="H224" s="34" t="str">
        <f t="shared" si="13"/>
        <v>&gt;200</v>
      </c>
    </row>
    <row r="225" spans="1:8" ht="51" x14ac:dyDescent="0.2">
      <c r="A225" s="50" t="s">
        <v>435</v>
      </c>
      <c r="B225" s="56" t="s">
        <v>436</v>
      </c>
      <c r="C225" s="94">
        <v>-917.62369999999999</v>
      </c>
      <c r="D225" s="94">
        <v>-917.62369999999999</v>
      </c>
      <c r="E225" s="94">
        <v>-917.62369999999999</v>
      </c>
      <c r="F225" s="37">
        <f t="shared" si="12"/>
        <v>100</v>
      </c>
      <c r="G225" s="94"/>
      <c r="H225" s="34" t="str">
        <f t="shared" si="13"/>
        <v/>
      </c>
    </row>
    <row r="226" spans="1:8" ht="51" x14ac:dyDescent="0.2">
      <c r="A226" s="50" t="s">
        <v>437</v>
      </c>
      <c r="B226" s="56" t="s">
        <v>438</v>
      </c>
      <c r="C226" s="80">
        <v>-74.95783999999999</v>
      </c>
      <c r="D226" s="80">
        <v>-74.95783999999999</v>
      </c>
      <c r="E226" s="80">
        <v>-74.95783999999999</v>
      </c>
      <c r="F226" s="37">
        <f t="shared" si="12"/>
        <v>100</v>
      </c>
      <c r="G226" s="80">
        <v>-435.09793000000002</v>
      </c>
      <c r="H226" s="34">
        <f t="shared" si="13"/>
        <v>17.227808921085877</v>
      </c>
    </row>
    <row r="227" spans="1:8" ht="38.25" x14ac:dyDescent="0.2">
      <c r="A227" s="50" t="s">
        <v>439</v>
      </c>
      <c r="B227" s="56" t="s">
        <v>440</v>
      </c>
      <c r="C227" s="80">
        <v>-15167.393330000001</v>
      </c>
      <c r="D227" s="80">
        <v>-15167.393330000001</v>
      </c>
      <c r="E227" s="52">
        <v>-15167.393330000001</v>
      </c>
      <c r="F227" s="37">
        <f t="shared" si="12"/>
        <v>100</v>
      </c>
      <c r="G227" s="52">
        <v>-2370.6265099999996</v>
      </c>
      <c r="H227" s="34" t="str">
        <f t="shared" si="13"/>
        <v>&gt;200</v>
      </c>
    </row>
    <row r="228" spans="1:8" x14ac:dyDescent="0.2">
      <c r="A228" s="39" t="s">
        <v>441</v>
      </c>
      <c r="B228" s="46" t="s">
        <v>442</v>
      </c>
      <c r="C228" s="38">
        <f>C17+C153</f>
        <v>8602425.4264400005</v>
      </c>
      <c r="D228" s="38">
        <f>D17+D153</f>
        <v>4472001.61044</v>
      </c>
      <c r="E228" s="38">
        <f>E17+E153</f>
        <v>3935646.7804399999</v>
      </c>
      <c r="F228" s="37">
        <f t="shared" si="12"/>
        <v>88.006381108006167</v>
      </c>
      <c r="G228" s="38">
        <f>G17+G153</f>
        <v>3968129.3224900002</v>
      </c>
      <c r="H228" s="34">
        <f t="shared" si="13"/>
        <v>99.181414227961255</v>
      </c>
    </row>
    <row r="229" spans="1:8" ht="23.65" customHeight="1" x14ac:dyDescent="0.2">
      <c r="A229" s="95"/>
      <c r="B229" s="32" t="s">
        <v>443</v>
      </c>
      <c r="C229" s="96"/>
      <c r="D229" s="96"/>
      <c r="E229" s="96"/>
      <c r="F229" s="37"/>
      <c r="G229" s="96"/>
      <c r="H229" s="34"/>
    </row>
    <row r="230" spans="1:8" ht="26.65" customHeight="1" x14ac:dyDescent="0.2">
      <c r="A230" s="97" t="s">
        <v>444</v>
      </c>
      <c r="B230" s="98" t="s">
        <v>445</v>
      </c>
      <c r="C230" s="99">
        <f>SUM(C231:C241)</f>
        <v>1558324.7000000002</v>
      </c>
      <c r="D230" s="99">
        <f>SUM(D231:D241)</f>
        <v>685826.3</v>
      </c>
      <c r="E230" s="99">
        <f>SUM(E231:E241)</f>
        <v>536922.6</v>
      </c>
      <c r="F230" s="99">
        <f>E230/D230*100</f>
        <v>78.288423759777075</v>
      </c>
      <c r="G230" s="99">
        <f>SUM(G231:G241)</f>
        <v>420074.4</v>
      </c>
      <c r="H230" s="34">
        <f t="shared" ref="H230:H250" si="14">E230/G230*100</f>
        <v>127.81607258142841</v>
      </c>
    </row>
    <row r="231" spans="1:8" ht="26.45" customHeight="1" x14ac:dyDescent="0.2">
      <c r="A231" s="100" t="s">
        <v>446</v>
      </c>
      <c r="B231" s="101" t="s">
        <v>447</v>
      </c>
      <c r="C231" s="33">
        <v>4232.8999999999996</v>
      </c>
      <c r="D231" s="33">
        <v>2239</v>
      </c>
      <c r="E231" s="33">
        <v>1978.2</v>
      </c>
      <c r="F231" s="37">
        <f t="shared" ref="F231:F251" si="15">E231/D231*100</f>
        <v>88.351942831621272</v>
      </c>
      <c r="G231" s="33">
        <v>1974.1</v>
      </c>
      <c r="H231" s="34">
        <f t="shared" si="14"/>
        <v>100.20768958006181</v>
      </c>
    </row>
    <row r="232" spans="1:8" ht="43.35" customHeight="1" x14ac:dyDescent="0.2">
      <c r="A232" s="100" t="s">
        <v>448</v>
      </c>
      <c r="B232" s="101" t="s">
        <v>449</v>
      </c>
      <c r="C232" s="33">
        <v>12016.5</v>
      </c>
      <c r="D232" s="33">
        <v>6568.6</v>
      </c>
      <c r="E232" s="33">
        <v>4186.3</v>
      </c>
      <c r="F232" s="37">
        <f t="shared" si="15"/>
        <v>63.731997685960472</v>
      </c>
      <c r="G232" s="33">
        <v>3714</v>
      </c>
      <c r="H232" s="34">
        <f t="shared" si="14"/>
        <v>112.71674744211093</v>
      </c>
    </row>
    <row r="233" spans="1:8" ht="45.6" customHeight="1" x14ac:dyDescent="0.2">
      <c r="A233" s="100" t="s">
        <v>450</v>
      </c>
      <c r="B233" s="101" t="s">
        <v>451</v>
      </c>
      <c r="C233" s="33">
        <v>417877.4</v>
      </c>
      <c r="D233" s="33">
        <v>213385.9</v>
      </c>
      <c r="E233" s="33">
        <v>163967.4</v>
      </c>
      <c r="F233" s="37">
        <f t="shared" si="15"/>
        <v>76.84078470039492</v>
      </c>
      <c r="G233" s="33">
        <v>157625.70000000001</v>
      </c>
      <c r="H233" s="34">
        <f t="shared" si="14"/>
        <v>104.02326524164522</v>
      </c>
    </row>
    <row r="234" spans="1:8" ht="13.15" hidden="1" customHeight="1" x14ac:dyDescent="0.2">
      <c r="A234" s="100" t="s">
        <v>452</v>
      </c>
      <c r="B234" s="101" t="s">
        <v>453</v>
      </c>
      <c r="C234" s="33"/>
      <c r="D234" s="33"/>
      <c r="E234" s="33"/>
      <c r="F234" s="37" t="e">
        <f t="shared" si="15"/>
        <v>#DIV/0!</v>
      </c>
      <c r="G234" s="33"/>
      <c r="H234" s="34" t="e">
        <f t="shared" si="14"/>
        <v>#DIV/0!</v>
      </c>
    </row>
    <row r="235" spans="1:8" ht="28.9" customHeight="1" x14ac:dyDescent="0.2">
      <c r="A235" s="100" t="s">
        <v>454</v>
      </c>
      <c r="B235" s="102" t="s">
        <v>455</v>
      </c>
      <c r="C235" s="33">
        <v>40409</v>
      </c>
      <c r="D235" s="33">
        <v>19700.2</v>
      </c>
      <c r="E235" s="33">
        <v>17109.400000000001</v>
      </c>
      <c r="F235" s="37">
        <f t="shared" si="15"/>
        <v>86.848864478533216</v>
      </c>
      <c r="G235" s="33">
        <v>15050.2</v>
      </c>
      <c r="H235" s="34">
        <f t="shared" si="14"/>
        <v>113.68221020318667</v>
      </c>
    </row>
    <row r="236" spans="1:8" ht="19.149999999999999" customHeight="1" x14ac:dyDescent="0.2">
      <c r="A236" s="100" t="s">
        <v>456</v>
      </c>
      <c r="B236" s="101" t="s">
        <v>457</v>
      </c>
      <c r="C236" s="33">
        <v>0</v>
      </c>
      <c r="D236" s="33">
        <v>0</v>
      </c>
      <c r="E236" s="33">
        <v>0</v>
      </c>
      <c r="F236" s="37">
        <v>0</v>
      </c>
      <c r="G236" s="33">
        <v>0</v>
      </c>
      <c r="H236" s="34">
        <v>0</v>
      </c>
    </row>
    <row r="237" spans="1:8" ht="18.75" hidden="1" customHeight="1" x14ac:dyDescent="0.2">
      <c r="A237" s="100" t="s">
        <v>458</v>
      </c>
      <c r="B237" s="101" t="s">
        <v>459</v>
      </c>
      <c r="C237" s="33"/>
      <c r="D237" s="33"/>
      <c r="E237" s="33"/>
      <c r="F237" s="37" t="e">
        <f t="shared" si="15"/>
        <v>#DIV/0!</v>
      </c>
      <c r="G237" s="33"/>
      <c r="H237" s="34" t="e">
        <f t="shared" si="14"/>
        <v>#DIV/0!</v>
      </c>
    </row>
    <row r="238" spans="1:8" x14ac:dyDescent="0.2">
      <c r="A238" s="100" t="s">
        <v>460</v>
      </c>
      <c r="B238" s="101" t="s">
        <v>461</v>
      </c>
      <c r="C238" s="103">
        <v>3677.6</v>
      </c>
      <c r="D238" s="103">
        <v>3677.6</v>
      </c>
      <c r="E238" s="103">
        <v>0</v>
      </c>
      <c r="F238" s="37">
        <f t="shared" si="15"/>
        <v>0</v>
      </c>
      <c r="G238" s="103">
        <v>0</v>
      </c>
      <c r="H238" s="34">
        <v>0</v>
      </c>
    </row>
    <row r="239" spans="1:8" ht="19.149999999999999" hidden="1" customHeight="1" x14ac:dyDescent="0.2">
      <c r="A239" s="100" t="s">
        <v>462</v>
      </c>
      <c r="B239" s="104" t="s">
        <v>463</v>
      </c>
      <c r="C239" s="33"/>
      <c r="D239" s="33"/>
      <c r="E239" s="33"/>
      <c r="F239" s="37" t="e">
        <f t="shared" si="15"/>
        <v>#DIV/0!</v>
      </c>
      <c r="G239" s="33"/>
      <c r="H239" s="34" t="e">
        <f t="shared" si="14"/>
        <v>#DIV/0!</v>
      </c>
    </row>
    <row r="240" spans="1:8" ht="18" customHeight="1" x14ac:dyDescent="0.2">
      <c r="A240" s="100" t="s">
        <v>464</v>
      </c>
      <c r="B240" s="101" t="s">
        <v>465</v>
      </c>
      <c r="C240" s="33">
        <v>1080111.3</v>
      </c>
      <c r="D240" s="33">
        <v>440255</v>
      </c>
      <c r="E240" s="33">
        <v>349681.3</v>
      </c>
      <c r="F240" s="37">
        <f t="shared" si="15"/>
        <v>79.426991175568702</v>
      </c>
      <c r="G240" s="33">
        <v>241710.4</v>
      </c>
      <c r="H240" s="34">
        <f t="shared" si="14"/>
        <v>144.66953014847519</v>
      </c>
    </row>
    <row r="241" spans="1:8" ht="21.6" hidden="1" customHeight="1" x14ac:dyDescent="0.2">
      <c r="A241" s="100"/>
      <c r="B241" s="101"/>
      <c r="C241" s="33"/>
      <c r="D241" s="33"/>
      <c r="E241" s="33"/>
      <c r="F241" s="37" t="e">
        <f t="shared" si="15"/>
        <v>#DIV/0!</v>
      </c>
      <c r="G241" s="33"/>
      <c r="H241" s="34" t="e">
        <f t="shared" si="14"/>
        <v>#DIV/0!</v>
      </c>
    </row>
    <row r="242" spans="1:8" ht="13.15" hidden="1" customHeight="1" x14ac:dyDescent="0.2">
      <c r="A242" s="97" t="s">
        <v>466</v>
      </c>
      <c r="B242" s="98" t="s">
        <v>467</v>
      </c>
      <c r="C242" s="105">
        <f>C243</f>
        <v>0</v>
      </c>
      <c r="D242" s="105"/>
      <c r="E242" s="105"/>
      <c r="F242" s="37" t="e">
        <f t="shared" si="15"/>
        <v>#DIV/0!</v>
      </c>
      <c r="G242" s="105"/>
      <c r="H242" s="34" t="e">
        <f t="shared" si="14"/>
        <v>#DIV/0!</v>
      </c>
    </row>
    <row r="243" spans="1:8" ht="18" hidden="1" customHeight="1" x14ac:dyDescent="0.2">
      <c r="A243" s="100" t="s">
        <v>468</v>
      </c>
      <c r="B243" s="101" t="s">
        <v>469</v>
      </c>
      <c r="C243" s="63"/>
      <c r="D243" s="63"/>
      <c r="E243" s="63"/>
      <c r="F243" s="37" t="e">
        <f t="shared" si="15"/>
        <v>#DIV/0!</v>
      </c>
      <c r="G243" s="63"/>
      <c r="H243" s="34" t="e">
        <f t="shared" si="14"/>
        <v>#DIV/0!</v>
      </c>
    </row>
    <row r="244" spans="1:8" x14ac:dyDescent="0.2">
      <c r="A244" s="97" t="s">
        <v>470</v>
      </c>
      <c r="B244" s="98" t="s">
        <v>471</v>
      </c>
      <c r="C244" s="99">
        <f>C245+C246+C247+C248+C249</f>
        <v>82471.7</v>
      </c>
      <c r="D244" s="99">
        <f>D245+D246+D247+D248+D249</f>
        <v>48528.5</v>
      </c>
      <c r="E244" s="99">
        <f>E245+E246+E247+E248+E249</f>
        <v>29431.5</v>
      </c>
      <c r="F244" s="99">
        <f>E244/D244*100</f>
        <v>60.647866717495901</v>
      </c>
      <c r="G244" s="99">
        <f>G245+G246+G247+G248+G249</f>
        <v>26890.799999999999</v>
      </c>
      <c r="H244" s="34">
        <f t="shared" si="14"/>
        <v>109.44821277165424</v>
      </c>
    </row>
    <row r="245" spans="1:8" ht="13.15" hidden="1" customHeight="1" x14ac:dyDescent="0.2">
      <c r="A245" s="100" t="s">
        <v>472</v>
      </c>
      <c r="B245" s="101" t="s">
        <v>473</v>
      </c>
      <c r="C245" s="33"/>
      <c r="D245" s="33"/>
      <c r="E245" s="33"/>
      <c r="F245" s="37" t="e">
        <f t="shared" si="15"/>
        <v>#DIV/0!</v>
      </c>
      <c r="G245" s="33"/>
      <c r="H245" s="34" t="e">
        <f t="shared" si="14"/>
        <v>#DIV/0!</v>
      </c>
    </row>
    <row r="246" spans="1:8" ht="13.15" hidden="1" customHeight="1" x14ac:dyDescent="0.2">
      <c r="A246" s="100" t="s">
        <v>474</v>
      </c>
      <c r="B246" s="101" t="s">
        <v>475</v>
      </c>
      <c r="C246" s="33"/>
      <c r="D246" s="33"/>
      <c r="E246" s="33"/>
      <c r="F246" s="37" t="e">
        <f t="shared" si="15"/>
        <v>#DIV/0!</v>
      </c>
      <c r="G246" s="33"/>
      <c r="H246" s="34" t="e">
        <f t="shared" si="14"/>
        <v>#DIV/0!</v>
      </c>
    </row>
    <row r="247" spans="1:8" ht="27.4" customHeight="1" x14ac:dyDescent="0.2">
      <c r="A247" s="100" t="s">
        <v>476</v>
      </c>
      <c r="B247" s="101" t="s">
        <v>477</v>
      </c>
      <c r="C247" s="33">
        <v>27286.7</v>
      </c>
      <c r="D247" s="33">
        <v>14405.5</v>
      </c>
      <c r="E247" s="33">
        <v>11669.4</v>
      </c>
      <c r="F247" s="37">
        <f t="shared" si="15"/>
        <v>81.006559994446562</v>
      </c>
      <c r="G247" s="33">
        <v>10187</v>
      </c>
      <c r="H247" s="34">
        <f t="shared" si="14"/>
        <v>114.55187984686364</v>
      </c>
    </row>
    <row r="248" spans="1:8" ht="18.75" hidden="1" customHeight="1" x14ac:dyDescent="0.2">
      <c r="A248" s="100" t="s">
        <v>478</v>
      </c>
      <c r="B248" s="101" t="s">
        <v>479</v>
      </c>
      <c r="C248" s="33"/>
      <c r="D248" s="33"/>
      <c r="E248" s="33"/>
      <c r="F248" s="37" t="e">
        <f t="shared" si="15"/>
        <v>#DIV/0!</v>
      </c>
      <c r="G248" s="33"/>
      <c r="H248" s="34" t="e">
        <f t="shared" si="14"/>
        <v>#DIV/0!</v>
      </c>
    </row>
    <row r="249" spans="1:8" ht="31.35" customHeight="1" x14ac:dyDescent="0.2">
      <c r="A249" s="100" t="s">
        <v>480</v>
      </c>
      <c r="B249" s="101" t="s">
        <v>481</v>
      </c>
      <c r="C249" s="33">
        <v>55185</v>
      </c>
      <c r="D249" s="33">
        <v>34123</v>
      </c>
      <c r="E249" s="33">
        <v>17762.099999999999</v>
      </c>
      <c r="F249" s="37">
        <f t="shared" si="15"/>
        <v>52.053160624798522</v>
      </c>
      <c r="G249" s="33">
        <v>16703.8</v>
      </c>
      <c r="H249" s="34">
        <f t="shared" si="14"/>
        <v>106.33568409583447</v>
      </c>
    </row>
    <row r="250" spans="1:8" ht="13.35" customHeight="1" x14ac:dyDescent="0.2">
      <c r="A250" s="97" t="s">
        <v>482</v>
      </c>
      <c r="B250" s="98" t="s">
        <v>483</v>
      </c>
      <c r="C250" s="99">
        <f>SUM(C251:C258)</f>
        <v>615061.1</v>
      </c>
      <c r="D250" s="99">
        <f>SUM(D251:D258)</f>
        <v>292080.10000000003</v>
      </c>
      <c r="E250" s="99">
        <f>SUM(E251:E258)</f>
        <v>181137.7</v>
      </c>
      <c r="F250" s="99">
        <f>E250/D250*100</f>
        <v>62.01644685824197</v>
      </c>
      <c r="G250" s="99">
        <f>SUM(G251:G258)</f>
        <v>164570.90000000002</v>
      </c>
      <c r="H250" s="34">
        <f t="shared" si="14"/>
        <v>110.0666642766127</v>
      </c>
    </row>
    <row r="251" spans="1:8" ht="13.15" hidden="1" customHeight="1" x14ac:dyDescent="0.2">
      <c r="A251" s="100" t="s">
        <v>484</v>
      </c>
      <c r="B251" s="101" t="s">
        <v>485</v>
      </c>
      <c r="C251" s="33"/>
      <c r="D251" s="33"/>
      <c r="E251" s="33"/>
      <c r="F251" s="37" t="e">
        <f t="shared" si="15"/>
        <v>#DIV/0!</v>
      </c>
      <c r="G251" s="33"/>
      <c r="H251" s="38" t="e">
        <f>H40+#REF!</f>
        <v>#REF!</v>
      </c>
    </row>
    <row r="252" spans="1:8" ht="18" customHeight="1" x14ac:dyDescent="0.2">
      <c r="A252" s="100" t="s">
        <v>486</v>
      </c>
      <c r="B252" s="101" t="s">
        <v>487</v>
      </c>
      <c r="C252" s="33">
        <v>2298</v>
      </c>
      <c r="D252" s="33">
        <v>2298</v>
      </c>
      <c r="E252" s="33">
        <v>293.3</v>
      </c>
      <c r="F252" s="37">
        <v>0</v>
      </c>
      <c r="G252" s="33">
        <v>132.4</v>
      </c>
      <c r="H252" s="34">
        <v>0</v>
      </c>
    </row>
    <row r="253" spans="1:8" ht="16.350000000000001" hidden="1" customHeight="1" x14ac:dyDescent="0.2">
      <c r="A253" s="100" t="s">
        <v>488</v>
      </c>
      <c r="B253" s="101" t="s">
        <v>489</v>
      </c>
      <c r="C253" s="33"/>
      <c r="D253" s="33"/>
      <c r="E253" s="33"/>
      <c r="F253" s="37" t="e">
        <f t="shared" ref="F253:F306" si="16">E253/D253*100</f>
        <v>#DIV/0!</v>
      </c>
      <c r="G253" s="33"/>
      <c r="H253" s="34" t="e">
        <f t="shared" ref="H253:H316" si="17">E253/G253*100</f>
        <v>#DIV/0!</v>
      </c>
    </row>
    <row r="254" spans="1:8" ht="18" hidden="1" customHeight="1" x14ac:dyDescent="0.2">
      <c r="A254" s="100" t="s">
        <v>490</v>
      </c>
      <c r="B254" s="101" t="s">
        <v>491</v>
      </c>
      <c r="C254" s="33"/>
      <c r="D254" s="33"/>
      <c r="E254" s="33"/>
      <c r="F254" s="37" t="e">
        <f t="shared" si="16"/>
        <v>#DIV/0!</v>
      </c>
      <c r="G254" s="33"/>
      <c r="H254" s="34" t="e">
        <f t="shared" si="17"/>
        <v>#DIV/0!</v>
      </c>
    </row>
    <row r="255" spans="1:8" ht="18.75" customHeight="1" x14ac:dyDescent="0.2">
      <c r="A255" s="100" t="s">
        <v>492</v>
      </c>
      <c r="B255" s="101" t="s">
        <v>493</v>
      </c>
      <c r="C255" s="33">
        <v>103458</v>
      </c>
      <c r="D255" s="33">
        <v>93721.5</v>
      </c>
      <c r="E255" s="33">
        <v>55153.9</v>
      </c>
      <c r="F255" s="37">
        <f t="shared" si="16"/>
        <v>58.848716676536341</v>
      </c>
      <c r="G255" s="33">
        <v>49825.3</v>
      </c>
      <c r="H255" s="34">
        <f t="shared" si="17"/>
        <v>110.69456681645669</v>
      </c>
    </row>
    <row r="256" spans="1:8" ht="17.100000000000001" customHeight="1" x14ac:dyDescent="0.2">
      <c r="A256" s="100" t="s">
        <v>494</v>
      </c>
      <c r="B256" s="101" t="s">
        <v>495</v>
      </c>
      <c r="C256" s="33">
        <v>468923</v>
      </c>
      <c r="D256" s="33">
        <v>172326.9</v>
      </c>
      <c r="E256" s="33">
        <v>110824.7</v>
      </c>
      <c r="F256" s="37">
        <f t="shared" si="16"/>
        <v>64.310737325397255</v>
      </c>
      <c r="G256" s="33">
        <v>93823.4</v>
      </c>
      <c r="H256" s="34">
        <f t="shared" si="17"/>
        <v>118.12053283082899</v>
      </c>
    </row>
    <row r="257" spans="1:8" ht="16.350000000000001" customHeight="1" x14ac:dyDescent="0.2">
      <c r="A257" s="100" t="s">
        <v>496</v>
      </c>
      <c r="B257" s="101" t="s">
        <v>497</v>
      </c>
      <c r="C257" s="33">
        <v>15973</v>
      </c>
      <c r="D257" s="33">
        <v>9792.4</v>
      </c>
      <c r="E257" s="33">
        <v>6215.6</v>
      </c>
      <c r="F257" s="37">
        <f t="shared" si="16"/>
        <v>63.473714309056007</v>
      </c>
      <c r="G257" s="33">
        <v>4905.7</v>
      </c>
      <c r="H257" s="34">
        <f t="shared" si="17"/>
        <v>126.70159202560288</v>
      </c>
    </row>
    <row r="258" spans="1:8" ht="18" customHeight="1" x14ac:dyDescent="0.2">
      <c r="A258" s="100" t="s">
        <v>498</v>
      </c>
      <c r="B258" s="101" t="s">
        <v>499</v>
      </c>
      <c r="C258" s="33">
        <v>24409.1</v>
      </c>
      <c r="D258" s="33">
        <v>13941.3</v>
      </c>
      <c r="E258" s="33">
        <v>8650.2000000000007</v>
      </c>
      <c r="F258" s="37">
        <f t="shared" si="16"/>
        <v>62.047298315078223</v>
      </c>
      <c r="G258" s="33">
        <v>15884.1</v>
      </c>
      <c r="H258" s="34">
        <f t="shared" si="17"/>
        <v>54.458231816722389</v>
      </c>
    </row>
    <row r="259" spans="1:8" x14ac:dyDescent="0.2">
      <c r="A259" s="97" t="s">
        <v>500</v>
      </c>
      <c r="B259" s="98" t="s">
        <v>501</v>
      </c>
      <c r="C259" s="99">
        <f>C260+C261+C262</f>
        <v>1107011.1000000001</v>
      </c>
      <c r="D259" s="99">
        <f>D260+D261+D262</f>
        <v>435587</v>
      </c>
      <c r="E259" s="99">
        <f>E260+E261+E262</f>
        <v>217202.30000000002</v>
      </c>
      <c r="F259" s="99">
        <f>E259/D259*100</f>
        <v>49.864275104628931</v>
      </c>
      <c r="G259" s="99">
        <f>G260+G261+G262</f>
        <v>289934.69999999995</v>
      </c>
      <c r="H259" s="34">
        <f t="shared" si="17"/>
        <v>74.914213441854344</v>
      </c>
    </row>
    <row r="260" spans="1:8" ht="17.100000000000001" customHeight="1" x14ac:dyDescent="0.2">
      <c r="A260" s="100" t="s">
        <v>502</v>
      </c>
      <c r="B260" s="101" t="s">
        <v>503</v>
      </c>
      <c r="C260" s="33">
        <v>45456</v>
      </c>
      <c r="D260" s="33">
        <v>21535.8</v>
      </c>
      <c r="E260" s="33">
        <v>5997.4</v>
      </c>
      <c r="F260" s="37">
        <f t="shared" si="16"/>
        <v>27.848512709070476</v>
      </c>
      <c r="G260" s="33">
        <v>144640.9</v>
      </c>
      <c r="H260" s="34">
        <f t="shared" si="17"/>
        <v>4.1464067217502096</v>
      </c>
    </row>
    <row r="261" spans="1:8" ht="19.149999999999999" customHeight="1" x14ac:dyDescent="0.2">
      <c r="A261" s="100" t="s">
        <v>504</v>
      </c>
      <c r="B261" s="101" t="s">
        <v>505</v>
      </c>
      <c r="C261" s="33">
        <v>288141.8</v>
      </c>
      <c r="D261" s="33">
        <v>104359</v>
      </c>
      <c r="E261" s="33">
        <v>855.7</v>
      </c>
      <c r="F261" s="37">
        <f t="shared" si="16"/>
        <v>0.81995802949434171</v>
      </c>
      <c r="G261" s="33">
        <v>106.9</v>
      </c>
      <c r="H261" s="34">
        <v>0</v>
      </c>
    </row>
    <row r="262" spans="1:8" x14ac:dyDescent="0.2">
      <c r="A262" s="100" t="s">
        <v>506</v>
      </c>
      <c r="B262" s="101" t="s">
        <v>507</v>
      </c>
      <c r="C262" s="33">
        <v>773413.3</v>
      </c>
      <c r="D262" s="33">
        <v>309692.2</v>
      </c>
      <c r="E262" s="33">
        <v>210349.2</v>
      </c>
      <c r="F262" s="37">
        <f t="shared" si="16"/>
        <v>67.922020638556603</v>
      </c>
      <c r="G262" s="33">
        <v>145186.9</v>
      </c>
      <c r="H262" s="34">
        <f t="shared" si="17"/>
        <v>144.88166632113504</v>
      </c>
    </row>
    <row r="263" spans="1:8" ht="18.75" customHeight="1" x14ac:dyDescent="0.2">
      <c r="A263" s="97" t="s">
        <v>508</v>
      </c>
      <c r="B263" s="98" t="s">
        <v>509</v>
      </c>
      <c r="C263" s="99">
        <f>C264+C265+C266</f>
        <v>59484</v>
      </c>
      <c r="D263" s="99">
        <f>D264+D265+D266</f>
        <v>52957.5</v>
      </c>
      <c r="E263" s="99">
        <f>E264+E265+E266</f>
        <v>1016.9</v>
      </c>
      <c r="F263" s="99">
        <f>E263/D263*100</f>
        <v>1.920219043572676</v>
      </c>
      <c r="G263" s="99">
        <f>G264+G265+G266</f>
        <v>4165.6000000000004</v>
      </c>
      <c r="H263" s="34">
        <f t="shared" si="17"/>
        <v>24.411849433454964</v>
      </c>
    </row>
    <row r="264" spans="1:8" ht="13.15" hidden="1" customHeight="1" x14ac:dyDescent="0.2">
      <c r="A264" s="100" t="s">
        <v>510</v>
      </c>
      <c r="B264" s="101" t="s">
        <v>511</v>
      </c>
      <c r="C264" s="33"/>
      <c r="D264" s="33"/>
      <c r="E264" s="33"/>
      <c r="F264" s="37" t="e">
        <f t="shared" si="16"/>
        <v>#DIV/0!</v>
      </c>
      <c r="G264" s="33"/>
      <c r="H264" s="34" t="e">
        <f t="shared" si="17"/>
        <v>#DIV/0!</v>
      </c>
    </row>
    <row r="265" spans="1:8" x14ac:dyDescent="0.2">
      <c r="A265" s="100" t="s">
        <v>512</v>
      </c>
      <c r="B265" s="101" t="s">
        <v>513</v>
      </c>
      <c r="C265" s="33">
        <v>59484</v>
      </c>
      <c r="D265" s="33">
        <v>52957.5</v>
      </c>
      <c r="E265" s="33">
        <v>1016.9</v>
      </c>
      <c r="F265" s="37">
        <f t="shared" si="16"/>
        <v>1.920219043572676</v>
      </c>
      <c r="G265" s="33">
        <v>4165.6000000000004</v>
      </c>
      <c r="H265" s="34">
        <f t="shared" si="17"/>
        <v>24.411849433454964</v>
      </c>
    </row>
    <row r="266" spans="1:8" ht="19.149999999999999" hidden="1" customHeight="1" x14ac:dyDescent="0.2">
      <c r="A266" s="100" t="s">
        <v>514</v>
      </c>
      <c r="B266" s="101" t="s">
        <v>515</v>
      </c>
      <c r="C266" s="33"/>
      <c r="D266" s="33"/>
      <c r="E266" s="33"/>
      <c r="F266" s="37" t="e">
        <f t="shared" si="16"/>
        <v>#DIV/0!</v>
      </c>
      <c r="G266" s="33"/>
      <c r="H266" s="34" t="e">
        <f t="shared" si="17"/>
        <v>#DIV/0!</v>
      </c>
    </row>
    <row r="267" spans="1:8" ht="19.149999999999999" customHeight="1" x14ac:dyDescent="0.2">
      <c r="A267" s="97" t="s">
        <v>516</v>
      </c>
      <c r="B267" s="98" t="s">
        <v>517</v>
      </c>
      <c r="C267" s="99">
        <f>C268+C269+C270+C271+C272+C273+C274+C275</f>
        <v>4312969.3000000007</v>
      </c>
      <c r="D267" s="99">
        <f>D268+D269+D270+D271+D272+D273+D274+D275</f>
        <v>2611663.1999999997</v>
      </c>
      <c r="E267" s="99">
        <f>E268+E269+E270+E271+E272+E273+E274+E275</f>
        <v>2203046.2999999998</v>
      </c>
      <c r="F267" s="99">
        <f>E267/D267*100</f>
        <v>84.354150259497473</v>
      </c>
      <c r="G267" s="99">
        <f>G268+G269+G270+G271+G272+G273+G274+G275</f>
        <v>2011481.5</v>
      </c>
      <c r="H267" s="34">
        <f t="shared" si="17"/>
        <v>109.52356757941844</v>
      </c>
    </row>
    <row r="268" spans="1:8" x14ac:dyDescent="0.2">
      <c r="A268" s="100" t="s">
        <v>518</v>
      </c>
      <c r="B268" s="101" t="s">
        <v>519</v>
      </c>
      <c r="C268" s="33">
        <v>1526231.8</v>
      </c>
      <c r="D268" s="33">
        <v>924987.2</v>
      </c>
      <c r="E268" s="33">
        <v>734486.2</v>
      </c>
      <c r="F268" s="37">
        <f t="shared" si="16"/>
        <v>79.405012307197325</v>
      </c>
      <c r="G268" s="33">
        <v>561616</v>
      </c>
      <c r="H268" s="34">
        <f t="shared" si="17"/>
        <v>130.78085382182843</v>
      </c>
    </row>
    <row r="269" spans="1:8" ht="17.45" customHeight="1" x14ac:dyDescent="0.2">
      <c r="A269" s="100" t="s">
        <v>520</v>
      </c>
      <c r="B269" s="101" t="s">
        <v>521</v>
      </c>
      <c r="C269" s="33">
        <v>2314346.5</v>
      </c>
      <c r="D269" s="33">
        <v>1408829.1</v>
      </c>
      <c r="E269" s="33">
        <v>1236970.5</v>
      </c>
      <c r="F269" s="37">
        <f t="shared" si="16"/>
        <v>87.801316710451246</v>
      </c>
      <c r="G269" s="33">
        <v>1208918</v>
      </c>
      <c r="H269" s="34">
        <f t="shared" si="17"/>
        <v>102.32046342266389</v>
      </c>
    </row>
    <row r="270" spans="1:8" ht="16.149999999999999" customHeight="1" x14ac:dyDescent="0.2">
      <c r="A270" s="100" t="s">
        <v>522</v>
      </c>
      <c r="B270" s="106" t="s">
        <v>523</v>
      </c>
      <c r="C270" s="33">
        <v>342144.1</v>
      </c>
      <c r="D270" s="33">
        <v>217818.5</v>
      </c>
      <c r="E270" s="33">
        <v>192399.9</v>
      </c>
      <c r="F270" s="37">
        <f t="shared" si="16"/>
        <v>88.330375978165307</v>
      </c>
      <c r="G270" s="33">
        <v>190049.6</v>
      </c>
      <c r="H270" s="34">
        <f t="shared" si="17"/>
        <v>101.2366771621724</v>
      </c>
    </row>
    <row r="271" spans="1:8" ht="13.15" hidden="1" customHeight="1" x14ac:dyDescent="0.2">
      <c r="A271" s="100" t="s">
        <v>524</v>
      </c>
      <c r="B271" s="101" t="s">
        <v>525</v>
      </c>
      <c r="C271" s="33"/>
      <c r="D271" s="33"/>
      <c r="E271" s="33"/>
      <c r="F271" s="37" t="e">
        <f t="shared" si="16"/>
        <v>#DIV/0!</v>
      </c>
      <c r="G271" s="33"/>
      <c r="H271" s="34" t="e">
        <f t="shared" si="17"/>
        <v>#DIV/0!</v>
      </c>
    </row>
    <row r="272" spans="1:8" ht="17.850000000000001" customHeight="1" x14ac:dyDescent="0.2">
      <c r="A272" s="100" t="s">
        <v>526</v>
      </c>
      <c r="B272" s="101" t="s">
        <v>527</v>
      </c>
      <c r="C272" s="33">
        <v>0</v>
      </c>
      <c r="D272" s="33">
        <v>0</v>
      </c>
      <c r="E272" s="33">
        <v>0</v>
      </c>
      <c r="F272" s="37">
        <v>0</v>
      </c>
      <c r="G272" s="33">
        <v>14762.9</v>
      </c>
      <c r="H272" s="34">
        <v>0</v>
      </c>
    </row>
    <row r="273" spans="1:8" ht="18" hidden="1" customHeight="1" x14ac:dyDescent="0.2">
      <c r="A273" s="100" t="s">
        <v>528</v>
      </c>
      <c r="B273" s="101" t="s">
        <v>529</v>
      </c>
      <c r="C273" s="33"/>
      <c r="D273" s="33"/>
      <c r="E273" s="33"/>
      <c r="F273" s="37" t="e">
        <f t="shared" si="16"/>
        <v>#DIV/0!</v>
      </c>
      <c r="G273" s="33"/>
      <c r="H273" s="34" t="e">
        <f t="shared" si="17"/>
        <v>#DIV/0!</v>
      </c>
    </row>
    <row r="274" spans="1:8" ht="15.6" customHeight="1" x14ac:dyDescent="0.2">
      <c r="A274" s="100" t="s">
        <v>530</v>
      </c>
      <c r="B274" s="101" t="s">
        <v>531</v>
      </c>
      <c r="C274" s="33">
        <v>37166</v>
      </c>
      <c r="D274" s="33">
        <v>18897.900000000001</v>
      </c>
      <c r="E274" s="33">
        <v>15358.9</v>
      </c>
      <c r="F274" s="37">
        <f t="shared" si="16"/>
        <v>81.273051503077056</v>
      </c>
      <c r="G274" s="33">
        <v>17458.400000000001</v>
      </c>
      <c r="H274" s="34">
        <f t="shared" si="17"/>
        <v>87.974270265316406</v>
      </c>
    </row>
    <row r="275" spans="1:8" ht="18" customHeight="1" x14ac:dyDescent="0.2">
      <c r="A275" s="100" t="s">
        <v>532</v>
      </c>
      <c r="B275" s="101" t="s">
        <v>533</v>
      </c>
      <c r="C275" s="33">
        <v>93080.9</v>
      </c>
      <c r="D275" s="33">
        <v>41130.5</v>
      </c>
      <c r="E275" s="33">
        <v>23830.799999999999</v>
      </c>
      <c r="F275" s="37">
        <f t="shared" si="16"/>
        <v>57.939485296799212</v>
      </c>
      <c r="G275" s="33">
        <v>18676.599999999999</v>
      </c>
      <c r="H275" s="34">
        <f t="shared" si="17"/>
        <v>127.59710011458189</v>
      </c>
    </row>
    <row r="276" spans="1:8" x14ac:dyDescent="0.2">
      <c r="A276" s="97" t="s">
        <v>534</v>
      </c>
      <c r="B276" s="98" t="s">
        <v>535</v>
      </c>
      <c r="C276" s="99">
        <f>C277+C278+C279+C280+C281</f>
        <v>735314.5</v>
      </c>
      <c r="D276" s="99">
        <f>D277+D278+D279+D280+D281</f>
        <v>498744.7</v>
      </c>
      <c r="E276" s="99">
        <f>E277+E278+E279+E280+E281</f>
        <v>291369.8</v>
      </c>
      <c r="F276" s="99">
        <f>E276/D276*100</f>
        <v>58.420630835776301</v>
      </c>
      <c r="G276" s="99">
        <f>G277+G278+G279+G280+G281</f>
        <v>238273.30000000002</v>
      </c>
      <c r="H276" s="34">
        <f t="shared" si="17"/>
        <v>122.28386478887899</v>
      </c>
    </row>
    <row r="277" spans="1:8" ht="18" customHeight="1" x14ac:dyDescent="0.2">
      <c r="A277" s="100" t="s">
        <v>536</v>
      </c>
      <c r="B277" s="101" t="s">
        <v>537</v>
      </c>
      <c r="C277" s="33">
        <v>708519.5</v>
      </c>
      <c r="D277" s="33">
        <v>485734.9</v>
      </c>
      <c r="E277" s="33">
        <v>280812.5</v>
      </c>
      <c r="F277" s="37">
        <f t="shared" si="16"/>
        <v>57.811884630896394</v>
      </c>
      <c r="G277" s="33">
        <v>228163.20000000001</v>
      </c>
      <c r="H277" s="34">
        <f t="shared" si="17"/>
        <v>123.07528120222717</v>
      </c>
    </row>
    <row r="278" spans="1:8" ht="17.100000000000001" hidden="1" customHeight="1" x14ac:dyDescent="0.2">
      <c r="A278" s="100" t="s">
        <v>538</v>
      </c>
      <c r="B278" s="101" t="s">
        <v>539</v>
      </c>
      <c r="C278" s="33"/>
      <c r="D278" s="33"/>
      <c r="E278" s="33"/>
      <c r="F278" s="37" t="e">
        <f t="shared" si="16"/>
        <v>#DIV/0!</v>
      </c>
      <c r="G278" s="33"/>
      <c r="H278" s="34" t="e">
        <f t="shared" si="17"/>
        <v>#DIV/0!</v>
      </c>
    </row>
    <row r="279" spans="1:8" ht="16.350000000000001" hidden="1" customHeight="1" x14ac:dyDescent="0.2">
      <c r="A279" s="100" t="s">
        <v>540</v>
      </c>
      <c r="B279" s="101"/>
      <c r="C279" s="33"/>
      <c r="D279" s="33"/>
      <c r="E279" s="33"/>
      <c r="F279" s="37" t="e">
        <f t="shared" si="16"/>
        <v>#DIV/0!</v>
      </c>
      <c r="G279" s="33"/>
      <c r="H279" s="34" t="e">
        <f t="shared" si="17"/>
        <v>#DIV/0!</v>
      </c>
    </row>
    <row r="280" spans="1:8" ht="17.100000000000001" customHeight="1" x14ac:dyDescent="0.2">
      <c r="A280" s="100" t="s">
        <v>541</v>
      </c>
      <c r="B280" s="101" t="s">
        <v>542</v>
      </c>
      <c r="C280" s="33">
        <v>26795</v>
      </c>
      <c r="D280" s="33">
        <v>13009.8</v>
      </c>
      <c r="E280" s="33">
        <v>10557.3</v>
      </c>
      <c r="F280" s="37">
        <f t="shared" si="16"/>
        <v>81.148826269427659</v>
      </c>
      <c r="G280" s="33">
        <v>10110.1</v>
      </c>
      <c r="H280" s="34">
        <f t="shared" si="17"/>
        <v>104.42329947280442</v>
      </c>
    </row>
    <row r="281" spans="1:8" ht="18" hidden="1" customHeight="1" x14ac:dyDescent="0.2">
      <c r="A281" s="100"/>
      <c r="B281" s="101"/>
      <c r="C281" s="33"/>
      <c r="D281" s="33"/>
      <c r="E281" s="33"/>
      <c r="F281" s="37" t="e">
        <f t="shared" si="16"/>
        <v>#DIV/0!</v>
      </c>
      <c r="G281" s="33"/>
      <c r="H281" s="34" t="e">
        <f t="shared" si="17"/>
        <v>#DIV/0!</v>
      </c>
    </row>
    <row r="282" spans="1:8" ht="18.75" hidden="1" customHeight="1" x14ac:dyDescent="0.2">
      <c r="A282" s="97" t="s">
        <v>543</v>
      </c>
      <c r="B282" s="98" t="s">
        <v>544</v>
      </c>
      <c r="C282" s="99">
        <f>C283+C284+C285+C286+C287+C288+C289</f>
        <v>0</v>
      </c>
      <c r="D282" s="99">
        <f>D283+D284+D285+D286+D287+D288+D289</f>
        <v>0</v>
      </c>
      <c r="E282" s="99"/>
      <c r="F282" s="37" t="e">
        <f t="shared" si="16"/>
        <v>#DIV/0!</v>
      </c>
      <c r="G282" s="99"/>
      <c r="H282" s="34" t="e">
        <f t="shared" si="17"/>
        <v>#DIV/0!</v>
      </c>
    </row>
    <row r="283" spans="1:8" ht="18.75" hidden="1" customHeight="1" x14ac:dyDescent="0.2">
      <c r="A283" s="100" t="s">
        <v>545</v>
      </c>
      <c r="B283" s="101" t="s">
        <v>546</v>
      </c>
      <c r="C283" s="33"/>
      <c r="D283" s="33"/>
      <c r="E283" s="33"/>
      <c r="F283" s="37" t="e">
        <f t="shared" si="16"/>
        <v>#DIV/0!</v>
      </c>
      <c r="G283" s="33"/>
      <c r="H283" s="34" t="e">
        <f t="shared" si="17"/>
        <v>#DIV/0!</v>
      </c>
    </row>
    <row r="284" spans="1:8" ht="18" hidden="1" customHeight="1" x14ac:dyDescent="0.2">
      <c r="A284" s="100" t="s">
        <v>547</v>
      </c>
      <c r="B284" s="101" t="s">
        <v>548</v>
      </c>
      <c r="C284" s="33"/>
      <c r="D284" s="33"/>
      <c r="E284" s="33"/>
      <c r="F284" s="37" t="e">
        <f t="shared" si="16"/>
        <v>#DIV/0!</v>
      </c>
      <c r="G284" s="33"/>
      <c r="H284" s="34" t="e">
        <f t="shared" si="17"/>
        <v>#DIV/0!</v>
      </c>
    </row>
    <row r="285" spans="1:8" ht="18.399999999999999" hidden="1" customHeight="1" x14ac:dyDescent="0.2">
      <c r="A285" s="100" t="s">
        <v>549</v>
      </c>
      <c r="B285" s="101" t="s">
        <v>550</v>
      </c>
      <c r="C285" s="33"/>
      <c r="D285" s="33"/>
      <c r="E285" s="33"/>
      <c r="F285" s="37" t="e">
        <f t="shared" si="16"/>
        <v>#DIV/0!</v>
      </c>
      <c r="G285" s="33"/>
      <c r="H285" s="34" t="e">
        <f t="shared" si="17"/>
        <v>#DIV/0!</v>
      </c>
    </row>
    <row r="286" spans="1:8" ht="18.75" hidden="1" customHeight="1" x14ac:dyDescent="0.2">
      <c r="A286" s="100" t="s">
        <v>551</v>
      </c>
      <c r="B286" s="101" t="s">
        <v>552</v>
      </c>
      <c r="C286" s="33"/>
      <c r="D286" s="33"/>
      <c r="E286" s="33"/>
      <c r="F286" s="37" t="e">
        <f t="shared" si="16"/>
        <v>#DIV/0!</v>
      </c>
      <c r="G286" s="33"/>
      <c r="H286" s="34" t="e">
        <f t="shared" si="17"/>
        <v>#DIV/0!</v>
      </c>
    </row>
    <row r="287" spans="1:8" ht="31.35" hidden="1" customHeight="1" x14ac:dyDescent="0.2">
      <c r="A287" s="100" t="s">
        <v>553</v>
      </c>
      <c r="B287" s="101" t="s">
        <v>554</v>
      </c>
      <c r="C287" s="33"/>
      <c r="D287" s="33"/>
      <c r="E287" s="33"/>
      <c r="F287" s="37" t="e">
        <f t="shared" si="16"/>
        <v>#DIV/0!</v>
      </c>
      <c r="G287" s="33"/>
      <c r="H287" s="34" t="e">
        <f t="shared" si="17"/>
        <v>#DIV/0!</v>
      </c>
    </row>
    <row r="288" spans="1:8" ht="19.149999999999999" hidden="1" customHeight="1" x14ac:dyDescent="0.2">
      <c r="A288" s="100" t="s">
        <v>555</v>
      </c>
      <c r="B288" s="101"/>
      <c r="C288" s="33"/>
      <c r="D288" s="33"/>
      <c r="E288" s="33"/>
      <c r="F288" s="37" t="e">
        <f t="shared" si="16"/>
        <v>#DIV/0!</v>
      </c>
      <c r="G288" s="33"/>
      <c r="H288" s="34" t="e">
        <f t="shared" si="17"/>
        <v>#DIV/0!</v>
      </c>
    </row>
    <row r="289" spans="1:8" ht="16.899999999999999" hidden="1" customHeight="1" x14ac:dyDescent="0.2">
      <c r="A289" s="100" t="s">
        <v>556</v>
      </c>
      <c r="B289" s="101" t="s">
        <v>557</v>
      </c>
      <c r="C289" s="33"/>
      <c r="D289" s="33"/>
      <c r="E289" s="33"/>
      <c r="F289" s="37" t="e">
        <f t="shared" si="16"/>
        <v>#DIV/0!</v>
      </c>
      <c r="G289" s="33"/>
      <c r="H289" s="34" t="e">
        <f t="shared" si="17"/>
        <v>#DIV/0!</v>
      </c>
    </row>
    <row r="290" spans="1:8" ht="20.100000000000001" customHeight="1" x14ac:dyDescent="0.2">
      <c r="A290" s="97" t="s">
        <v>558</v>
      </c>
      <c r="B290" s="98" t="s">
        <v>559</v>
      </c>
      <c r="C290" s="99">
        <f>C291+C292+C293+C294+C295</f>
        <v>272309.8</v>
      </c>
      <c r="D290" s="99">
        <f>D291+D292+D293+D294+D295</f>
        <v>144527.20000000001</v>
      </c>
      <c r="E290" s="99">
        <f>E291+E292+E293+E294+E295</f>
        <v>113121.5</v>
      </c>
      <c r="F290" s="99">
        <f>E290/D290*100</f>
        <v>78.270041902147142</v>
      </c>
      <c r="G290" s="99">
        <f>G291+G292+G293+G294+G295</f>
        <v>97220.9</v>
      </c>
      <c r="H290" s="34">
        <f t="shared" si="17"/>
        <v>116.35512528684677</v>
      </c>
    </row>
    <row r="291" spans="1:8" ht="20.100000000000001" customHeight="1" x14ac:dyDescent="0.2">
      <c r="A291" s="100" t="s">
        <v>560</v>
      </c>
      <c r="B291" s="101" t="s">
        <v>561</v>
      </c>
      <c r="C291" s="33">
        <v>17000</v>
      </c>
      <c r="D291" s="33">
        <v>10000</v>
      </c>
      <c r="E291" s="33">
        <v>7068.2</v>
      </c>
      <c r="F291" s="37">
        <f t="shared" si="16"/>
        <v>70.682000000000002</v>
      </c>
      <c r="G291" s="33">
        <v>6995.4</v>
      </c>
      <c r="H291" s="34">
        <f t="shared" si="17"/>
        <v>101.04068387797696</v>
      </c>
    </row>
    <row r="292" spans="1:8" ht="28.15" hidden="1" customHeight="1" x14ac:dyDescent="0.2">
      <c r="A292" s="100" t="s">
        <v>562</v>
      </c>
      <c r="B292" s="101" t="s">
        <v>563</v>
      </c>
      <c r="C292" s="33"/>
      <c r="D292" s="33"/>
      <c r="E292" s="33"/>
      <c r="F292" s="37" t="e">
        <f t="shared" si="16"/>
        <v>#DIV/0!</v>
      </c>
      <c r="G292" s="33"/>
      <c r="H292" s="34" t="e">
        <f t="shared" si="17"/>
        <v>#DIV/0!</v>
      </c>
    </row>
    <row r="293" spans="1:8" x14ac:dyDescent="0.2">
      <c r="A293" s="100" t="s">
        <v>564</v>
      </c>
      <c r="B293" s="101" t="s">
        <v>565</v>
      </c>
      <c r="C293" s="33">
        <v>119021.4</v>
      </c>
      <c r="D293" s="33">
        <v>76028</v>
      </c>
      <c r="E293" s="33">
        <v>54722.6</v>
      </c>
      <c r="F293" s="37">
        <f t="shared" si="16"/>
        <v>71.976903246172469</v>
      </c>
      <c r="G293" s="33">
        <v>56642.7</v>
      </c>
      <c r="H293" s="34">
        <f t="shared" si="17"/>
        <v>96.610154530063014</v>
      </c>
    </row>
    <row r="294" spans="1:8" s="107" customFormat="1" x14ac:dyDescent="0.2">
      <c r="A294" s="100" t="s">
        <v>566</v>
      </c>
      <c r="B294" s="101" t="s">
        <v>567</v>
      </c>
      <c r="C294" s="33">
        <v>136288.4</v>
      </c>
      <c r="D294" s="33">
        <v>58499.199999999997</v>
      </c>
      <c r="E294" s="33">
        <v>51330.7</v>
      </c>
      <c r="F294" s="37">
        <f t="shared" si="16"/>
        <v>87.745986269897699</v>
      </c>
      <c r="G294" s="33">
        <v>33582.800000000003</v>
      </c>
      <c r="H294" s="34">
        <f t="shared" si="17"/>
        <v>152.84818418952557</v>
      </c>
    </row>
    <row r="295" spans="1:8" ht="13.15" hidden="1" customHeight="1" x14ac:dyDescent="0.2">
      <c r="A295" s="100" t="s">
        <v>568</v>
      </c>
      <c r="B295" s="101" t="s">
        <v>569</v>
      </c>
      <c r="C295" s="33"/>
      <c r="D295" s="33"/>
      <c r="E295" s="33"/>
      <c r="F295" s="37" t="e">
        <f t="shared" si="16"/>
        <v>#DIV/0!</v>
      </c>
      <c r="G295" s="33"/>
      <c r="H295" s="34" t="e">
        <f t="shared" si="17"/>
        <v>#DIV/0!</v>
      </c>
    </row>
    <row r="296" spans="1:8" s="107" customFormat="1" x14ac:dyDescent="0.2">
      <c r="A296" s="108" t="s">
        <v>570</v>
      </c>
      <c r="B296" s="109" t="s">
        <v>571</v>
      </c>
      <c r="C296" s="110">
        <f>C297</f>
        <v>225498</v>
      </c>
      <c r="D296" s="110">
        <f>D297</f>
        <v>98848.6</v>
      </c>
      <c r="E296" s="110">
        <f>E297</f>
        <v>88068.2</v>
      </c>
      <c r="F296" s="99">
        <f>E296/D296*100</f>
        <v>89.094028645828061</v>
      </c>
      <c r="G296" s="110">
        <f>G297</f>
        <v>91415.6</v>
      </c>
      <c r="H296" s="34">
        <f t="shared" si="17"/>
        <v>96.338261740884477</v>
      </c>
    </row>
    <row r="297" spans="1:8" x14ac:dyDescent="0.2">
      <c r="A297" s="100" t="s">
        <v>572</v>
      </c>
      <c r="B297" s="101" t="s">
        <v>573</v>
      </c>
      <c r="C297" s="33">
        <v>225498</v>
      </c>
      <c r="D297" s="33">
        <v>98848.6</v>
      </c>
      <c r="E297" s="33">
        <v>88068.2</v>
      </c>
      <c r="F297" s="37">
        <f t="shared" si="16"/>
        <v>89.094028645828061</v>
      </c>
      <c r="G297" s="33">
        <v>91415.6</v>
      </c>
      <c r="H297" s="34">
        <f t="shared" si="17"/>
        <v>96.338261740884477</v>
      </c>
    </row>
    <row r="298" spans="1:8" x14ac:dyDescent="0.2">
      <c r="A298" s="108" t="s">
        <v>574</v>
      </c>
      <c r="B298" s="109" t="s">
        <v>575</v>
      </c>
      <c r="C298" s="110">
        <f>C299+C300</f>
        <v>77435</v>
      </c>
      <c r="D298" s="110">
        <f>D299+D300</f>
        <v>48995</v>
      </c>
      <c r="E298" s="110">
        <f>E299+E300</f>
        <v>31009.100000000002</v>
      </c>
      <c r="F298" s="99">
        <f>E298/D298*100</f>
        <v>63.290335748545779</v>
      </c>
      <c r="G298" s="110">
        <f>G299+G300</f>
        <v>30180</v>
      </c>
      <c r="H298" s="34">
        <f t="shared" si="17"/>
        <v>102.74718356527501</v>
      </c>
    </row>
    <row r="299" spans="1:8" s="107" customFormat="1" x14ac:dyDescent="0.2">
      <c r="A299" s="100" t="s">
        <v>576</v>
      </c>
      <c r="B299" s="101" t="s">
        <v>577</v>
      </c>
      <c r="C299" s="33">
        <v>18195</v>
      </c>
      <c r="D299" s="33">
        <v>11063</v>
      </c>
      <c r="E299" s="33">
        <v>7482.2</v>
      </c>
      <c r="F299" s="37">
        <f t="shared" si="16"/>
        <v>67.632649371779806</v>
      </c>
      <c r="G299" s="33">
        <v>5493.4</v>
      </c>
      <c r="H299" s="34">
        <f t="shared" si="17"/>
        <v>136.20344413295956</v>
      </c>
    </row>
    <row r="300" spans="1:8" ht="15.6" customHeight="1" x14ac:dyDescent="0.2">
      <c r="A300" s="100" t="s">
        <v>578</v>
      </c>
      <c r="B300" s="101" t="s">
        <v>579</v>
      </c>
      <c r="C300" s="33">
        <v>59240</v>
      </c>
      <c r="D300" s="33">
        <v>37932</v>
      </c>
      <c r="E300" s="33">
        <v>23526.9</v>
      </c>
      <c r="F300" s="37">
        <f t="shared" si="16"/>
        <v>62.023884846567547</v>
      </c>
      <c r="G300" s="33">
        <v>24686.6</v>
      </c>
      <c r="H300" s="34">
        <f t="shared" si="17"/>
        <v>95.302309755089823</v>
      </c>
    </row>
    <row r="301" spans="1:8" s="107" customFormat="1" ht="18.399999999999999" customHeight="1" x14ac:dyDescent="0.2">
      <c r="A301" s="108" t="s">
        <v>580</v>
      </c>
      <c r="B301" s="109" t="s">
        <v>581</v>
      </c>
      <c r="C301" s="110">
        <f>C302</f>
        <v>110000</v>
      </c>
      <c r="D301" s="110">
        <f>D302</f>
        <v>32000</v>
      </c>
      <c r="E301" s="110">
        <f>E302</f>
        <v>19069.8</v>
      </c>
      <c r="F301" s="99">
        <f>E301/D301*100</f>
        <v>59.593125000000001</v>
      </c>
      <c r="G301" s="110">
        <f>G302</f>
        <v>3173.1</v>
      </c>
      <c r="H301" s="34">
        <v>0</v>
      </c>
    </row>
    <row r="302" spans="1:8" x14ac:dyDescent="0.2">
      <c r="A302" s="100" t="s">
        <v>582</v>
      </c>
      <c r="B302" s="101" t="s">
        <v>583</v>
      </c>
      <c r="C302" s="33">
        <v>110000</v>
      </c>
      <c r="D302" s="33">
        <v>32000</v>
      </c>
      <c r="E302" s="33">
        <v>19069.8</v>
      </c>
      <c r="F302" s="37">
        <f t="shared" si="16"/>
        <v>59.593125000000001</v>
      </c>
      <c r="G302" s="33">
        <v>3173.1</v>
      </c>
      <c r="H302" s="34">
        <v>0</v>
      </c>
    </row>
    <row r="303" spans="1:8" ht="27" customHeight="1" x14ac:dyDescent="0.2">
      <c r="A303" s="108" t="s">
        <v>584</v>
      </c>
      <c r="B303" s="109" t="s">
        <v>585</v>
      </c>
      <c r="C303" s="110">
        <f>C304</f>
        <v>0</v>
      </c>
      <c r="D303" s="110">
        <f>D304</f>
        <v>0</v>
      </c>
      <c r="E303" s="110">
        <v>0</v>
      </c>
      <c r="F303" s="99">
        <v>0</v>
      </c>
      <c r="G303" s="110">
        <v>0</v>
      </c>
      <c r="H303" s="34">
        <v>0</v>
      </c>
    </row>
    <row r="304" spans="1:8" x14ac:dyDescent="0.2">
      <c r="A304" s="100" t="s">
        <v>586</v>
      </c>
      <c r="B304" s="101" t="s">
        <v>587</v>
      </c>
      <c r="C304" s="33">
        <v>0</v>
      </c>
      <c r="D304" s="33">
        <v>0</v>
      </c>
      <c r="E304" s="33">
        <v>0</v>
      </c>
      <c r="F304" s="99">
        <v>0</v>
      </c>
      <c r="G304" s="33">
        <v>0</v>
      </c>
      <c r="H304" s="34">
        <v>0</v>
      </c>
    </row>
    <row r="305" spans="1:8" ht="21.6" customHeight="1" x14ac:dyDescent="0.2">
      <c r="A305" s="97" t="s">
        <v>588</v>
      </c>
      <c r="B305" s="111" t="s">
        <v>589</v>
      </c>
      <c r="C305" s="99">
        <f>C230+C242+C244+C250+C259+C263+C267+C276+C282+C290+C296+C298+C301+C303</f>
        <v>9155879.2000000011</v>
      </c>
      <c r="D305" s="99">
        <f>D230+D242+D244+D250+D259+D263+D267+D276+D282+D290+D296+D298+D301+D303</f>
        <v>4949758.0999999996</v>
      </c>
      <c r="E305" s="99">
        <f>E230+E242+E244+E250+E259+E263+E267+E276+E282+E290+E296+E298+E301+E303</f>
        <v>3711395.6999999997</v>
      </c>
      <c r="F305" s="99">
        <f t="shared" si="16"/>
        <v>74.981355149456704</v>
      </c>
      <c r="G305" s="99">
        <f>G230+G242+G244+G250+G259+G263+G267+G276+G282+G290+G296+G298+G301+G303</f>
        <v>3377380.8</v>
      </c>
      <c r="H305" s="34">
        <f t="shared" si="17"/>
        <v>109.88976132036991</v>
      </c>
    </row>
    <row r="306" spans="1:8" ht="38.450000000000003" hidden="1" customHeight="1" x14ac:dyDescent="0.2">
      <c r="A306" s="97" t="s">
        <v>590</v>
      </c>
      <c r="B306" s="111" t="s">
        <v>591</v>
      </c>
      <c r="C306" s="99" t="e">
        <f>#REF!</f>
        <v>#REF!</v>
      </c>
      <c r="D306" s="99"/>
      <c r="E306" s="99"/>
      <c r="F306" s="37" t="e">
        <f t="shared" si="16"/>
        <v>#DIV/0!</v>
      </c>
      <c r="G306" s="99"/>
      <c r="H306" s="34" t="e">
        <f t="shared" si="17"/>
        <v>#DIV/0!</v>
      </c>
    </row>
    <row r="307" spans="1:8" ht="24" customHeight="1" x14ac:dyDescent="0.2">
      <c r="A307" s="97" t="s">
        <v>592</v>
      </c>
      <c r="B307" s="111" t="s">
        <v>593</v>
      </c>
      <c r="C307" s="99">
        <f>C305</f>
        <v>9155879.2000000011</v>
      </c>
      <c r="D307" s="99">
        <f>D305</f>
        <v>4949758.0999999996</v>
      </c>
      <c r="E307" s="99">
        <f>E305</f>
        <v>3711395.6999999997</v>
      </c>
      <c r="F307" s="99">
        <f>E307/D307*100</f>
        <v>74.981355149456704</v>
      </c>
      <c r="G307" s="99">
        <f>G305</f>
        <v>3377380.8</v>
      </c>
      <c r="H307" s="34">
        <f t="shared" si="17"/>
        <v>109.88976132036991</v>
      </c>
    </row>
    <row r="308" spans="1:8" ht="44.65" customHeight="1" x14ac:dyDescent="0.2">
      <c r="A308" s="97" t="s">
        <v>594</v>
      </c>
      <c r="B308" s="111" t="s">
        <v>595</v>
      </c>
      <c r="C308" s="112">
        <f>[1]Источники!C15/1000</f>
        <v>-549099.16955999995</v>
      </c>
      <c r="D308" s="112">
        <f>D228-D305</f>
        <v>-477756.48955999967</v>
      </c>
      <c r="E308" s="112">
        <f>E228-E305</f>
        <v>224251.08044000017</v>
      </c>
      <c r="F308" s="99"/>
      <c r="G308" s="99">
        <f>G228-G307</f>
        <v>590748.52249000035</v>
      </c>
      <c r="H308" s="34">
        <f t="shared" si="17"/>
        <v>37.960497894228098</v>
      </c>
    </row>
    <row r="309" spans="1:8" ht="22.9" customHeight="1" x14ac:dyDescent="0.2">
      <c r="A309" s="100"/>
      <c r="B309" s="95" t="s">
        <v>596</v>
      </c>
      <c r="C309" s="113"/>
      <c r="D309" s="114"/>
      <c r="E309" s="114"/>
      <c r="F309" s="37"/>
      <c r="G309" s="115"/>
      <c r="H309" s="34"/>
    </row>
    <row r="310" spans="1:8" ht="40.15" customHeight="1" x14ac:dyDescent="0.2">
      <c r="A310" s="116"/>
      <c r="B310" s="32" t="s">
        <v>597</v>
      </c>
      <c r="C310" s="117"/>
      <c r="D310" s="114"/>
      <c r="E310" s="114"/>
      <c r="F310" s="37"/>
      <c r="G310" s="115"/>
      <c r="H310" s="34"/>
    </row>
    <row r="311" spans="1:8" ht="31.9" customHeight="1" x14ac:dyDescent="0.2">
      <c r="A311" s="118" t="s">
        <v>598</v>
      </c>
      <c r="B311" s="119" t="s">
        <v>599</v>
      </c>
      <c r="C311" s="120">
        <f>C312-(-C314)</f>
        <v>458000</v>
      </c>
      <c r="D311" s="120">
        <f>D312-(-D314)</f>
        <v>450000</v>
      </c>
      <c r="E311" s="120">
        <f>E312-(-E314)</f>
        <v>0</v>
      </c>
      <c r="F311" s="121"/>
      <c r="G311" s="121">
        <f>G312-(-G314)</f>
        <v>-400000</v>
      </c>
      <c r="H311" s="34"/>
    </row>
    <row r="312" spans="1:8" ht="25.5" x14ac:dyDescent="0.2">
      <c r="A312" s="122" t="s">
        <v>600</v>
      </c>
      <c r="B312" s="123" t="s">
        <v>601</v>
      </c>
      <c r="C312" s="120">
        <f>C313</f>
        <v>737000</v>
      </c>
      <c r="D312" s="120">
        <f>D313</f>
        <v>450000</v>
      </c>
      <c r="E312" s="120">
        <f>E313</f>
        <v>479000</v>
      </c>
      <c r="F312" s="37"/>
      <c r="G312" s="121">
        <f>G313</f>
        <v>0</v>
      </c>
      <c r="H312" s="34"/>
    </row>
    <row r="313" spans="1:8" ht="25.5" x14ac:dyDescent="0.2">
      <c r="A313" s="122" t="s">
        <v>602</v>
      </c>
      <c r="B313" s="124" t="s">
        <v>603</v>
      </c>
      <c r="C313" s="120">
        <f>[1]Источники!C19/1000</f>
        <v>737000</v>
      </c>
      <c r="D313" s="120">
        <f>([1]Источники!D19+[1]Источники!E19)/1000</f>
        <v>450000</v>
      </c>
      <c r="E313" s="120">
        <v>479000</v>
      </c>
      <c r="F313" s="37"/>
      <c r="G313" s="121"/>
      <c r="H313" s="34"/>
    </row>
    <row r="314" spans="1:8" ht="25.5" x14ac:dyDescent="0.2">
      <c r="A314" s="122" t="s">
        <v>604</v>
      </c>
      <c r="B314" s="124" t="s">
        <v>605</v>
      </c>
      <c r="C314" s="120">
        <f>C315</f>
        <v>-279000</v>
      </c>
      <c r="D314" s="120">
        <f>D315</f>
        <v>0</v>
      </c>
      <c r="E314" s="120">
        <f>E315</f>
        <v>-479000</v>
      </c>
      <c r="F314" s="37"/>
      <c r="G314" s="121">
        <f>G315</f>
        <v>-400000</v>
      </c>
      <c r="H314" s="34"/>
    </row>
    <row r="315" spans="1:8" ht="25.5" x14ac:dyDescent="0.2">
      <c r="A315" s="122" t="s">
        <v>606</v>
      </c>
      <c r="B315" s="125" t="s">
        <v>607</v>
      </c>
      <c r="C315" s="120">
        <f>-[1]Источники!C21/1000</f>
        <v>-279000</v>
      </c>
      <c r="D315" s="120">
        <f>-([1]Источники!D21+[1]Источники!E21)/1000</f>
        <v>0</v>
      </c>
      <c r="E315" s="120">
        <v>-479000</v>
      </c>
      <c r="F315" s="37"/>
      <c r="G315" s="121">
        <v>-400000</v>
      </c>
      <c r="H315" s="34"/>
    </row>
    <row r="316" spans="1:8" ht="26.45" hidden="1" customHeight="1" x14ac:dyDescent="0.2">
      <c r="A316" s="126" t="s">
        <v>608</v>
      </c>
      <c r="B316" s="127" t="s">
        <v>609</v>
      </c>
      <c r="C316" s="120" t="e">
        <f>[1]Источники!#REF!</f>
        <v>#REF!</v>
      </c>
      <c r="D316" s="120" t="e">
        <f>([1]Источники!#REF!)/1000</f>
        <v>#REF!</v>
      </c>
      <c r="E316" s="120"/>
      <c r="F316" s="37" t="e">
        <f t="shared" ref="F316:F341" si="18">E316/D316*100</f>
        <v>#REF!</v>
      </c>
      <c r="G316" s="121"/>
      <c r="H316" s="34" t="e">
        <f t="shared" si="17"/>
        <v>#DIV/0!</v>
      </c>
    </row>
    <row r="317" spans="1:8" ht="26.45" hidden="1" customHeight="1" x14ac:dyDescent="0.2">
      <c r="A317" s="122" t="s">
        <v>610</v>
      </c>
      <c r="B317" s="128" t="s">
        <v>611</v>
      </c>
      <c r="C317" s="120" t="e">
        <f>[1]Источники!#REF!/1000</f>
        <v>#REF!</v>
      </c>
      <c r="D317" s="120" t="e">
        <f>D318</f>
        <v>#REF!</v>
      </c>
      <c r="E317" s="120"/>
      <c r="F317" s="37" t="e">
        <f t="shared" si="18"/>
        <v>#REF!</v>
      </c>
      <c r="G317" s="121"/>
      <c r="H317" s="34" t="e">
        <f t="shared" ref="H317:H341" si="19">E317/G317*100</f>
        <v>#DIV/0!</v>
      </c>
    </row>
    <row r="318" spans="1:8" ht="39.6" hidden="1" customHeight="1" x14ac:dyDescent="0.2">
      <c r="A318" s="122" t="s">
        <v>612</v>
      </c>
      <c r="B318" s="129" t="s">
        <v>613</v>
      </c>
      <c r="C318" s="120" t="e">
        <f>[1]Источники!#REF!/1000</f>
        <v>#REF!</v>
      </c>
      <c r="D318" s="120" t="e">
        <f>([1]Источники!#REF!)/1000</f>
        <v>#REF!</v>
      </c>
      <c r="E318" s="120"/>
      <c r="F318" s="37" t="e">
        <f t="shared" si="18"/>
        <v>#REF!</v>
      </c>
      <c r="G318" s="121"/>
      <c r="H318" s="34" t="e">
        <f t="shared" si="19"/>
        <v>#DIV/0!</v>
      </c>
    </row>
    <row r="319" spans="1:8" ht="39.6" hidden="1" customHeight="1" x14ac:dyDescent="0.2">
      <c r="A319" s="122" t="s">
        <v>614</v>
      </c>
      <c r="B319" s="130" t="s">
        <v>615</v>
      </c>
      <c r="C319" s="120" t="e">
        <f>C320</f>
        <v>#REF!</v>
      </c>
      <c r="D319" s="120" t="e">
        <f>[1]Источники!#REF!</f>
        <v>#REF!</v>
      </c>
      <c r="E319" s="120"/>
      <c r="F319" s="37" t="e">
        <f t="shared" si="18"/>
        <v>#REF!</v>
      </c>
      <c r="G319" s="121"/>
      <c r="H319" s="34" t="e">
        <f t="shared" si="19"/>
        <v>#DIV/0!</v>
      </c>
    </row>
    <row r="320" spans="1:8" ht="39.6" hidden="1" customHeight="1" x14ac:dyDescent="0.2">
      <c r="A320" s="122" t="s">
        <v>616</v>
      </c>
      <c r="B320" s="124" t="s">
        <v>617</v>
      </c>
      <c r="C320" s="120" t="e">
        <f>[1]Источники!#REF!/1000</f>
        <v>#REF!</v>
      </c>
      <c r="D320" s="120" t="e">
        <f>[1]Источники!#REF!</f>
        <v>#REF!</v>
      </c>
      <c r="E320" s="120"/>
      <c r="F320" s="37" t="e">
        <f t="shared" si="18"/>
        <v>#REF!</v>
      </c>
      <c r="G320" s="121"/>
      <c r="H320" s="34" t="e">
        <f t="shared" si="19"/>
        <v>#DIV/0!</v>
      </c>
    </row>
    <row r="321" spans="1:8" ht="25.5" x14ac:dyDescent="0.2">
      <c r="A321" s="126" t="s">
        <v>618</v>
      </c>
      <c r="B321" s="119" t="s">
        <v>619</v>
      </c>
      <c r="C321" s="120">
        <f>C327-C324</f>
        <v>91448.779559999704</v>
      </c>
      <c r="D321" s="120">
        <f>D327-D324</f>
        <v>23751.44455999881</v>
      </c>
      <c r="E321" s="120">
        <v>-225753.4</v>
      </c>
      <c r="F321" s="121">
        <f>F325-F322</f>
        <v>174.64400003633585</v>
      </c>
      <c r="G321" s="121">
        <f>G325-G322</f>
        <v>-279396.80000000005</v>
      </c>
      <c r="H321" s="34">
        <f t="shared" si="19"/>
        <v>80.800281177164507</v>
      </c>
    </row>
    <row r="322" spans="1:8" x14ac:dyDescent="0.2">
      <c r="A322" s="131" t="s">
        <v>620</v>
      </c>
      <c r="B322" s="128" t="s">
        <v>621</v>
      </c>
      <c r="C322" s="120">
        <f t="shared" ref="C322:G323" si="20">C323</f>
        <v>9343430.4264400005</v>
      </c>
      <c r="D322" s="120">
        <f t="shared" si="20"/>
        <v>4926006.6104400009</v>
      </c>
      <c r="E322" s="120">
        <f t="shared" si="20"/>
        <v>-4424437.9000000004</v>
      </c>
      <c r="F322" s="121">
        <f t="shared" si="20"/>
        <v>-89.817944836350932</v>
      </c>
      <c r="G322" s="121">
        <f t="shared" si="20"/>
        <v>1924456</v>
      </c>
      <c r="H322" s="34">
        <f t="shared" si="19"/>
        <v>-229.90590068050403</v>
      </c>
    </row>
    <row r="323" spans="1:8" x14ac:dyDescent="0.2">
      <c r="A323" s="131" t="s">
        <v>622</v>
      </c>
      <c r="B323" s="129" t="s">
        <v>623</v>
      </c>
      <c r="C323" s="120">
        <f t="shared" si="20"/>
        <v>9343430.4264400005</v>
      </c>
      <c r="D323" s="120">
        <f t="shared" si="20"/>
        <v>4926006.6104400009</v>
      </c>
      <c r="E323" s="120">
        <f t="shared" si="20"/>
        <v>-4424437.9000000004</v>
      </c>
      <c r="F323" s="121">
        <f t="shared" si="20"/>
        <v>-89.817944836350932</v>
      </c>
      <c r="G323" s="121">
        <f t="shared" si="20"/>
        <v>1924456</v>
      </c>
      <c r="H323" s="34">
        <f t="shared" si="19"/>
        <v>-229.90590068050403</v>
      </c>
    </row>
    <row r="324" spans="1:8" ht="25.5" x14ac:dyDescent="0.2">
      <c r="A324" s="131" t="s">
        <v>624</v>
      </c>
      <c r="B324" s="129" t="s">
        <v>625</v>
      </c>
      <c r="C324" s="117">
        <f>[1]Источники!C30/1000</f>
        <v>9343430.4264400005</v>
      </c>
      <c r="D324" s="117">
        <f>([1]Источники!D30+[1]Источники!E30)/1000</f>
        <v>4926006.6104400009</v>
      </c>
      <c r="E324" s="117">
        <v>-4424437.9000000004</v>
      </c>
      <c r="F324" s="37">
        <f t="shared" si="18"/>
        <v>-89.817944836350932</v>
      </c>
      <c r="G324" s="132">
        <v>1924456</v>
      </c>
      <c r="H324" s="34">
        <f t="shared" si="19"/>
        <v>-229.90590068050403</v>
      </c>
    </row>
    <row r="325" spans="1:8" x14ac:dyDescent="0.2">
      <c r="A325" s="131" t="s">
        <v>626</v>
      </c>
      <c r="B325" s="128" t="s">
        <v>627</v>
      </c>
      <c r="C325" s="120">
        <f t="shared" ref="C325:G326" si="21">C326</f>
        <v>9434879.2060000002</v>
      </c>
      <c r="D325" s="120">
        <f t="shared" si="21"/>
        <v>4949758.0549999997</v>
      </c>
      <c r="E325" s="120">
        <f t="shared" si="21"/>
        <v>4198684.5</v>
      </c>
      <c r="F325" s="121">
        <f t="shared" si="21"/>
        <v>84.826055199984935</v>
      </c>
      <c r="G325" s="121">
        <f t="shared" si="21"/>
        <v>1645059.2</v>
      </c>
      <c r="H325" s="34">
        <f t="shared" si="19"/>
        <v>255.22999415461766</v>
      </c>
    </row>
    <row r="326" spans="1:8" x14ac:dyDescent="0.2">
      <c r="A326" s="131" t="s">
        <v>628</v>
      </c>
      <c r="B326" s="129" t="s">
        <v>627</v>
      </c>
      <c r="C326" s="120">
        <f t="shared" si="21"/>
        <v>9434879.2060000002</v>
      </c>
      <c r="D326" s="120">
        <f t="shared" si="21"/>
        <v>4949758.0549999997</v>
      </c>
      <c r="E326" s="120">
        <f t="shared" si="21"/>
        <v>4198684.5</v>
      </c>
      <c r="F326" s="121">
        <f t="shared" si="21"/>
        <v>84.826055199984935</v>
      </c>
      <c r="G326" s="121">
        <f t="shared" si="21"/>
        <v>1645059.2</v>
      </c>
      <c r="H326" s="34">
        <f t="shared" si="19"/>
        <v>255.22999415461766</v>
      </c>
    </row>
    <row r="327" spans="1:8" ht="25.5" x14ac:dyDescent="0.2">
      <c r="A327" s="131" t="s">
        <v>629</v>
      </c>
      <c r="B327" s="129" t="s">
        <v>630</v>
      </c>
      <c r="C327" s="117">
        <f>[1]Источники!C33/1000</f>
        <v>9434879.2060000002</v>
      </c>
      <c r="D327" s="117">
        <f>([1]Источники!D33+[1]Источники!E33)/1000</f>
        <v>4949758.0549999997</v>
      </c>
      <c r="E327" s="117">
        <v>4198684.5</v>
      </c>
      <c r="F327" s="37">
        <f t="shared" si="18"/>
        <v>84.826055199984935</v>
      </c>
      <c r="G327" s="132">
        <v>1645059.2</v>
      </c>
      <c r="H327" s="34">
        <f t="shared" si="19"/>
        <v>255.22999415461766</v>
      </c>
    </row>
    <row r="328" spans="1:8" ht="26.45" customHeight="1" x14ac:dyDescent="0.2">
      <c r="A328" s="118" t="s">
        <v>631</v>
      </c>
      <c r="B328" s="127" t="s">
        <v>632</v>
      </c>
      <c r="C328" s="120">
        <f t="shared" ref="C328:E330" si="22">C329</f>
        <v>4005</v>
      </c>
      <c r="D328" s="120">
        <f t="shared" si="22"/>
        <v>4005</v>
      </c>
      <c r="E328" s="120">
        <f t="shared" si="22"/>
        <v>1502.3</v>
      </c>
      <c r="F328" s="34">
        <v>0</v>
      </c>
      <c r="G328" s="34">
        <v>0</v>
      </c>
      <c r="H328" s="34">
        <v>0</v>
      </c>
    </row>
    <row r="329" spans="1:8" ht="26.45" customHeight="1" x14ac:dyDescent="0.2">
      <c r="A329" s="118" t="s">
        <v>633</v>
      </c>
      <c r="B329" s="127" t="s">
        <v>634</v>
      </c>
      <c r="C329" s="120">
        <f t="shared" si="22"/>
        <v>4005</v>
      </c>
      <c r="D329" s="120">
        <f t="shared" si="22"/>
        <v>4005</v>
      </c>
      <c r="E329" s="120">
        <f t="shared" si="22"/>
        <v>1502.3</v>
      </c>
      <c r="F329" s="34">
        <v>0</v>
      </c>
      <c r="G329" s="34">
        <v>0</v>
      </c>
      <c r="H329" s="34">
        <v>0</v>
      </c>
    </row>
    <row r="330" spans="1:8" ht="26.45" customHeight="1" x14ac:dyDescent="0.2">
      <c r="A330" s="131" t="s">
        <v>635</v>
      </c>
      <c r="B330" s="128" t="s">
        <v>636</v>
      </c>
      <c r="C330" s="120">
        <f t="shared" si="22"/>
        <v>4005</v>
      </c>
      <c r="D330" s="120">
        <f t="shared" si="22"/>
        <v>4005</v>
      </c>
      <c r="E330" s="120">
        <f t="shared" si="22"/>
        <v>1502.3</v>
      </c>
      <c r="F330" s="34">
        <v>0</v>
      </c>
      <c r="G330" s="34">
        <v>0</v>
      </c>
      <c r="H330" s="34">
        <v>0</v>
      </c>
    </row>
    <row r="331" spans="1:8" ht="53.1" customHeight="1" x14ac:dyDescent="0.2">
      <c r="A331" s="131" t="s">
        <v>637</v>
      </c>
      <c r="B331" s="129" t="s">
        <v>638</v>
      </c>
      <c r="C331" s="117">
        <f>[1]Источники!C40/1000</f>
        <v>4005</v>
      </c>
      <c r="D331" s="117">
        <f>([1]Источники!D40+[1]Источники!E40)/1000</f>
        <v>4005</v>
      </c>
      <c r="E331" s="117">
        <v>1502.3</v>
      </c>
      <c r="F331" s="34">
        <v>0</v>
      </c>
      <c r="G331" s="34">
        <v>0</v>
      </c>
      <c r="H331" s="34">
        <v>0</v>
      </c>
    </row>
    <row r="332" spans="1:8" ht="26.45" hidden="1" customHeight="1" x14ac:dyDescent="0.2">
      <c r="A332" s="118" t="s">
        <v>639</v>
      </c>
      <c r="B332" s="127" t="s">
        <v>640</v>
      </c>
      <c r="C332" s="120">
        <f>C333</f>
        <v>0</v>
      </c>
      <c r="D332" s="120">
        <f>D333</f>
        <v>0</v>
      </c>
      <c r="E332" s="120"/>
      <c r="F332" s="37" t="e">
        <f t="shared" si="18"/>
        <v>#DIV/0!</v>
      </c>
      <c r="G332" s="121"/>
      <c r="H332" s="34" t="e">
        <f t="shared" si="19"/>
        <v>#DIV/0!</v>
      </c>
    </row>
    <row r="333" spans="1:8" ht="66" hidden="1" customHeight="1" x14ac:dyDescent="0.2">
      <c r="A333" s="131" t="s">
        <v>641</v>
      </c>
      <c r="B333" s="128" t="s">
        <v>642</v>
      </c>
      <c r="C333" s="120">
        <f>C334</f>
        <v>0</v>
      </c>
      <c r="D333" s="120">
        <f>D334</f>
        <v>0</v>
      </c>
      <c r="E333" s="120"/>
      <c r="F333" s="37" t="e">
        <f t="shared" si="18"/>
        <v>#DIV/0!</v>
      </c>
      <c r="G333" s="121"/>
      <c r="H333" s="34" t="e">
        <f t="shared" si="19"/>
        <v>#DIV/0!</v>
      </c>
    </row>
    <row r="334" spans="1:8" ht="27.75" hidden="1" customHeight="1" x14ac:dyDescent="0.2">
      <c r="A334" s="131" t="s">
        <v>643</v>
      </c>
      <c r="B334" s="129" t="s">
        <v>644</v>
      </c>
      <c r="C334" s="120"/>
      <c r="D334" s="120"/>
      <c r="E334" s="120"/>
      <c r="F334" s="37" t="e">
        <f t="shared" si="18"/>
        <v>#DIV/0!</v>
      </c>
      <c r="G334" s="121"/>
      <c r="H334" s="34" t="e">
        <f t="shared" si="19"/>
        <v>#DIV/0!</v>
      </c>
    </row>
    <row r="335" spans="1:8" ht="23.85" hidden="1" customHeight="1" x14ac:dyDescent="0.2">
      <c r="A335" s="118" t="s">
        <v>645</v>
      </c>
      <c r="B335" s="133" t="s">
        <v>646</v>
      </c>
      <c r="C335" s="120" t="e">
        <f>C336-C338</f>
        <v>#REF!</v>
      </c>
      <c r="D335" s="120" t="e">
        <f>D336-D338</f>
        <v>#REF!</v>
      </c>
      <c r="E335" s="120"/>
      <c r="F335" s="37" t="e">
        <f t="shared" si="18"/>
        <v>#REF!</v>
      </c>
      <c r="G335" s="121"/>
      <c r="H335" s="34" t="e">
        <f t="shared" si="19"/>
        <v>#DIV/0!</v>
      </c>
    </row>
    <row r="336" spans="1:8" ht="26.45" hidden="1" customHeight="1" x14ac:dyDescent="0.2">
      <c r="A336" s="131" t="s">
        <v>647</v>
      </c>
      <c r="B336" s="134" t="s">
        <v>648</v>
      </c>
      <c r="C336" s="120" t="e">
        <f>C337</f>
        <v>#REF!</v>
      </c>
      <c r="D336" s="120" t="e">
        <f>D337</f>
        <v>#REF!</v>
      </c>
      <c r="E336" s="120"/>
      <c r="F336" s="37" t="e">
        <f t="shared" si="18"/>
        <v>#REF!</v>
      </c>
      <c r="G336" s="121"/>
      <c r="H336" s="34" t="e">
        <f t="shared" si="19"/>
        <v>#DIV/0!</v>
      </c>
    </row>
    <row r="337" spans="1:8" ht="26.45" hidden="1" customHeight="1" x14ac:dyDescent="0.2">
      <c r="A337" s="131" t="s">
        <v>649</v>
      </c>
      <c r="B337" s="135" t="s">
        <v>650</v>
      </c>
      <c r="C337" s="120" t="e">
        <f>[1]Источники!#REF!/1000</f>
        <v>#REF!</v>
      </c>
      <c r="D337" s="120" t="e">
        <f>[1]Источники!#REF!/1000</f>
        <v>#REF!</v>
      </c>
      <c r="E337" s="120"/>
      <c r="F337" s="37" t="e">
        <f t="shared" si="18"/>
        <v>#REF!</v>
      </c>
      <c r="G337" s="121"/>
      <c r="H337" s="34" t="e">
        <f t="shared" si="19"/>
        <v>#DIV/0!</v>
      </c>
    </row>
    <row r="338" spans="1:8" ht="15.75" hidden="1" customHeight="1" x14ac:dyDescent="0.2">
      <c r="A338" s="131" t="s">
        <v>651</v>
      </c>
      <c r="B338" s="134" t="s">
        <v>652</v>
      </c>
      <c r="C338" s="120" t="e">
        <f>C339</f>
        <v>#REF!</v>
      </c>
      <c r="D338" s="120" t="e">
        <f>D339</f>
        <v>#REF!</v>
      </c>
      <c r="E338" s="120"/>
      <c r="F338" s="37" t="e">
        <f t="shared" si="18"/>
        <v>#REF!</v>
      </c>
      <c r="G338" s="121"/>
      <c r="H338" s="34" t="e">
        <f t="shared" si="19"/>
        <v>#DIV/0!</v>
      </c>
    </row>
    <row r="339" spans="1:8" ht="29.1" hidden="1" customHeight="1" x14ac:dyDescent="0.2">
      <c r="A339" s="131" t="s">
        <v>653</v>
      </c>
      <c r="B339" s="135" t="s">
        <v>654</v>
      </c>
      <c r="C339" s="120" t="e">
        <f>[1]Источники!#REF!/1000</f>
        <v>#REF!</v>
      </c>
      <c r="D339" s="120" t="e">
        <f>[1]Источники!#REF!/1000</f>
        <v>#REF!</v>
      </c>
      <c r="E339" s="120"/>
      <c r="F339" s="37" t="e">
        <f t="shared" si="18"/>
        <v>#REF!</v>
      </c>
      <c r="G339" s="121"/>
      <c r="H339" s="34" t="e">
        <f t="shared" si="19"/>
        <v>#DIV/0!</v>
      </c>
    </row>
    <row r="340" spans="1:8" ht="30.6" customHeight="1" x14ac:dyDescent="0.2">
      <c r="A340" s="95" t="s">
        <v>655</v>
      </c>
      <c r="B340" s="109" t="s">
        <v>656</v>
      </c>
      <c r="C340" s="120">
        <f>[1]Источники!C16/1000</f>
        <v>549099.16955999995</v>
      </c>
      <c r="D340" s="120">
        <f>D321+D328+D311</f>
        <v>477756.44455999881</v>
      </c>
      <c r="E340" s="120">
        <f>E321+E328+E311</f>
        <v>-224251.1</v>
      </c>
      <c r="F340" s="37">
        <f t="shared" si="18"/>
        <v>-46.938372585749086</v>
      </c>
      <c r="G340" s="121">
        <f>G321+G328+G311</f>
        <v>-679396.8</v>
      </c>
      <c r="H340" s="34">
        <f t="shared" si="19"/>
        <v>33.007382431003499</v>
      </c>
    </row>
    <row r="341" spans="1:8" ht="34.35" customHeight="1" x14ac:dyDescent="0.2">
      <c r="A341" s="95" t="s">
        <v>657</v>
      </c>
      <c r="B341" s="109" t="s">
        <v>658</v>
      </c>
      <c r="C341" s="120">
        <f>C340</f>
        <v>549099.16955999995</v>
      </c>
      <c r="D341" s="120">
        <f>D340</f>
        <v>477756.44455999881</v>
      </c>
      <c r="E341" s="120">
        <f>E340</f>
        <v>-224251.1</v>
      </c>
      <c r="F341" s="37">
        <f t="shared" si="18"/>
        <v>-46.938372585749086</v>
      </c>
      <c r="G341" s="121">
        <f>G340</f>
        <v>-679396.8</v>
      </c>
      <c r="H341" s="34">
        <f t="shared" si="19"/>
        <v>33.007382431003499</v>
      </c>
    </row>
    <row r="342" spans="1:8" ht="23.65" customHeight="1" x14ac:dyDescent="0.2">
      <c r="A342" s="136"/>
      <c r="B342" s="137"/>
      <c r="C342" s="138"/>
      <c r="D342" s="139"/>
      <c r="E342" s="139"/>
      <c r="F342" s="139"/>
      <c r="G342" s="140"/>
      <c r="H342" s="141"/>
    </row>
    <row r="343" spans="1:8" ht="21" customHeight="1" x14ac:dyDescent="0.2">
      <c r="A343" s="149" t="s">
        <v>659</v>
      </c>
      <c r="B343" s="149"/>
      <c r="C343" s="142"/>
      <c r="D343" s="143"/>
      <c r="E343" s="143"/>
      <c r="F343" s="143"/>
      <c r="H343" s="141"/>
    </row>
    <row r="344" spans="1:8" ht="14.65" customHeight="1" x14ac:dyDescent="0.2">
      <c r="A344" s="140"/>
      <c r="B344" s="149" t="s">
        <v>660</v>
      </c>
      <c r="C344" s="149"/>
      <c r="D344" s="143"/>
      <c r="E344" s="143"/>
      <c r="F344" s="143"/>
      <c r="H344" s="141"/>
    </row>
    <row r="345" spans="1:8" ht="16.899999999999999" customHeight="1" x14ac:dyDescent="0.2">
      <c r="A345" s="140"/>
      <c r="B345" s="144"/>
      <c r="C345" s="140"/>
      <c r="D345" s="143"/>
      <c r="E345" s="143"/>
      <c r="F345" s="143"/>
      <c r="H345" s="141"/>
    </row>
    <row r="346" spans="1:8" ht="14.1" customHeight="1" x14ac:dyDescent="0.2">
      <c r="A346" s="149" t="s">
        <v>661</v>
      </c>
      <c r="B346" s="149"/>
      <c r="C346" s="149"/>
      <c r="D346" s="143"/>
      <c r="E346" s="143"/>
      <c r="F346" s="143"/>
      <c r="H346" s="141"/>
    </row>
    <row r="347" spans="1:8" ht="17.100000000000001" customHeight="1" x14ac:dyDescent="0.2">
      <c r="A347" s="140"/>
      <c r="B347" s="149" t="s">
        <v>662</v>
      </c>
      <c r="C347" s="149"/>
      <c r="D347" s="143"/>
      <c r="E347" s="143"/>
      <c r="F347" s="143"/>
      <c r="H347" s="141"/>
    </row>
    <row r="348" spans="1:8" ht="14.1" customHeight="1" x14ac:dyDescent="0.2">
      <c r="A348" s="149" t="s">
        <v>663</v>
      </c>
      <c r="B348" s="149"/>
      <c r="C348" s="149"/>
      <c r="D348" s="143"/>
      <c r="E348" s="143"/>
      <c r="F348" s="143"/>
      <c r="H348" s="141"/>
    </row>
    <row r="349" spans="1:8" ht="14.1" customHeight="1" x14ac:dyDescent="0.2">
      <c r="A349" s="149" t="s">
        <v>664</v>
      </c>
      <c r="B349" s="149"/>
      <c r="C349" s="149"/>
      <c r="D349" s="143"/>
      <c r="E349" s="143"/>
      <c r="F349" s="143"/>
      <c r="H349" s="141"/>
    </row>
    <row r="350" spans="1:8" ht="14.1" customHeight="1" x14ac:dyDescent="0.2">
      <c r="A350" s="145"/>
      <c r="B350" s="149" t="s">
        <v>665</v>
      </c>
      <c r="C350" s="149"/>
      <c r="D350" s="143"/>
      <c r="E350" s="143"/>
      <c r="F350" s="143"/>
      <c r="H350" s="141"/>
    </row>
    <row r="351" spans="1:8" ht="13.15" customHeight="1" x14ac:dyDescent="0.2">
      <c r="D351" s="143"/>
      <c r="E351" s="143"/>
      <c r="F351" s="143"/>
      <c r="H351" s="141"/>
    </row>
    <row r="352" spans="1:8" x14ac:dyDescent="0.2">
      <c r="D352" s="143"/>
      <c r="E352" s="143"/>
      <c r="F352" s="143"/>
      <c r="H352" s="141"/>
    </row>
    <row r="353" spans="8:8" x14ac:dyDescent="0.2">
      <c r="H353" s="141"/>
    </row>
    <row r="354" spans="8:8" ht="13.9" customHeight="1" x14ac:dyDescent="0.2">
      <c r="H354" s="141"/>
    </row>
    <row r="355" spans="8:8" x14ac:dyDescent="0.2">
      <c r="H355" s="141"/>
    </row>
    <row r="356" spans="8:8" x14ac:dyDescent="0.2">
      <c r="H356" s="141"/>
    </row>
    <row r="357" spans="8:8" x14ac:dyDescent="0.2">
      <c r="H357" s="141"/>
    </row>
    <row r="358" spans="8:8" x14ac:dyDescent="0.2">
      <c r="H358" s="146"/>
    </row>
    <row r="359" spans="8:8" x14ac:dyDescent="0.2">
      <c r="H359" s="141"/>
    </row>
    <row r="360" spans="8:8" x14ac:dyDescent="0.2">
      <c r="H360" s="141"/>
    </row>
    <row r="361" spans="8:8" x14ac:dyDescent="0.2">
      <c r="H361" s="141"/>
    </row>
    <row r="362" spans="8:8" x14ac:dyDescent="0.2">
      <c r="H362" s="141"/>
    </row>
    <row r="363" spans="8:8" x14ac:dyDescent="0.2">
      <c r="H363" s="141"/>
    </row>
    <row r="364" spans="8:8" x14ac:dyDescent="0.2">
      <c r="H364" s="141"/>
    </row>
    <row r="365" spans="8:8" x14ac:dyDescent="0.2">
      <c r="H365" s="141"/>
    </row>
    <row r="366" spans="8:8" x14ac:dyDescent="0.2">
      <c r="H366" s="146"/>
    </row>
    <row r="367" spans="8:8" x14ac:dyDescent="0.2">
      <c r="H367" s="141"/>
    </row>
    <row r="368" spans="8:8" x14ac:dyDescent="0.2">
      <c r="H368" s="141"/>
    </row>
    <row r="369" spans="8:8" x14ac:dyDescent="0.2">
      <c r="H369" s="141"/>
    </row>
    <row r="370" spans="8:8" x14ac:dyDescent="0.2">
      <c r="H370" s="146"/>
    </row>
    <row r="371" spans="8:8" x14ac:dyDescent="0.2">
      <c r="H371" s="141"/>
    </row>
    <row r="372" spans="8:8" x14ac:dyDescent="0.2">
      <c r="H372" s="141"/>
    </row>
    <row r="373" spans="8:8" x14ac:dyDescent="0.2">
      <c r="H373" s="141"/>
    </row>
    <row r="374" spans="8:8" x14ac:dyDescent="0.2">
      <c r="H374" s="146"/>
    </row>
    <row r="375" spans="8:8" x14ac:dyDescent="0.2">
      <c r="H375" s="141"/>
    </row>
    <row r="376" spans="8:8" x14ac:dyDescent="0.2">
      <c r="H376" s="141"/>
    </row>
    <row r="377" spans="8:8" x14ac:dyDescent="0.2">
      <c r="H377" s="141"/>
    </row>
    <row r="378" spans="8:8" x14ac:dyDescent="0.2">
      <c r="H378" s="141"/>
    </row>
    <row r="379" spans="8:8" x14ac:dyDescent="0.2">
      <c r="H379" s="141"/>
    </row>
    <row r="380" spans="8:8" x14ac:dyDescent="0.2">
      <c r="H380" s="141"/>
    </row>
    <row r="381" spans="8:8" x14ac:dyDescent="0.2">
      <c r="H381" s="141"/>
    </row>
    <row r="382" spans="8:8" x14ac:dyDescent="0.2">
      <c r="H382" s="141"/>
    </row>
    <row r="383" spans="8:8" x14ac:dyDescent="0.2">
      <c r="H383" s="146"/>
    </row>
    <row r="384" spans="8:8" x14ac:dyDescent="0.2">
      <c r="H384" s="141"/>
    </row>
    <row r="385" spans="8:8" x14ac:dyDescent="0.2">
      <c r="H385" s="141"/>
    </row>
    <row r="386" spans="8:8" x14ac:dyDescent="0.2">
      <c r="H386" s="141"/>
    </row>
    <row r="387" spans="8:8" x14ac:dyDescent="0.2">
      <c r="H387" s="141"/>
    </row>
    <row r="388" spans="8:8" x14ac:dyDescent="0.2">
      <c r="H388" s="141"/>
    </row>
    <row r="389" spans="8:8" x14ac:dyDescent="0.2">
      <c r="H389" s="146"/>
    </row>
    <row r="390" spans="8:8" x14ac:dyDescent="0.2">
      <c r="H390" s="141"/>
    </row>
    <row r="391" spans="8:8" x14ac:dyDescent="0.2">
      <c r="H391" s="141"/>
    </row>
    <row r="392" spans="8:8" x14ac:dyDescent="0.2">
      <c r="H392" s="141"/>
    </row>
    <row r="393" spans="8:8" x14ac:dyDescent="0.2">
      <c r="H393" s="146"/>
    </row>
    <row r="394" spans="8:8" x14ac:dyDescent="0.2">
      <c r="H394" s="141"/>
    </row>
    <row r="395" spans="8:8" x14ac:dyDescent="0.2">
      <c r="H395" s="141"/>
    </row>
    <row r="396" spans="8:8" x14ac:dyDescent="0.2">
      <c r="H396" s="141"/>
    </row>
    <row r="397" spans="8:8" x14ac:dyDescent="0.2">
      <c r="H397" s="141"/>
    </row>
    <row r="398" spans="8:8" x14ac:dyDescent="0.2">
      <c r="H398" s="141"/>
    </row>
    <row r="399" spans="8:8" x14ac:dyDescent="0.2">
      <c r="H399" s="146"/>
    </row>
    <row r="400" spans="8:8" x14ac:dyDescent="0.2">
      <c r="H400" s="141"/>
    </row>
    <row r="401" spans="8:8" x14ac:dyDescent="0.2">
      <c r="H401" s="141"/>
    </row>
    <row r="402" spans="8:8" x14ac:dyDescent="0.2">
      <c r="H402" s="141"/>
    </row>
    <row r="403" spans="8:8" x14ac:dyDescent="0.2">
      <c r="H403" s="146"/>
    </row>
    <row r="404" spans="8:8" x14ac:dyDescent="0.2">
      <c r="H404" s="146"/>
    </row>
    <row r="405" spans="8:8" x14ac:dyDescent="0.2">
      <c r="H405" s="146"/>
    </row>
    <row r="406" spans="8:8" x14ac:dyDescent="0.2">
      <c r="H406" s="146"/>
    </row>
    <row r="407" spans="8:8" x14ac:dyDescent="0.2">
      <c r="H407" s="147"/>
    </row>
    <row r="408" spans="8:8" x14ac:dyDescent="0.2">
      <c r="H408" s="147"/>
    </row>
    <row r="409" spans="8:8" x14ac:dyDescent="0.2">
      <c r="H409" s="147"/>
    </row>
    <row r="410" spans="8:8" x14ac:dyDescent="0.2">
      <c r="H410" s="147"/>
    </row>
    <row r="411" spans="8:8" x14ac:dyDescent="0.2">
      <c r="H411" s="147"/>
    </row>
    <row r="412" spans="8:8" x14ac:dyDescent="0.2">
      <c r="H412" s="147"/>
    </row>
    <row r="413" spans="8:8" x14ac:dyDescent="0.2">
      <c r="H413" s="147"/>
    </row>
    <row r="414" spans="8:8" x14ac:dyDescent="0.2">
      <c r="H414" s="147"/>
    </row>
    <row r="415" spans="8:8" x14ac:dyDescent="0.2">
      <c r="H415" s="147"/>
    </row>
    <row r="416" spans="8:8" x14ac:dyDescent="0.2">
      <c r="H416" s="147"/>
    </row>
    <row r="417" spans="8:8" x14ac:dyDescent="0.2">
      <c r="H417" s="141"/>
    </row>
    <row r="418" spans="8:8" x14ac:dyDescent="0.2">
      <c r="H418" s="147"/>
    </row>
    <row r="419" spans="8:8" x14ac:dyDescent="0.2">
      <c r="H419" s="147"/>
    </row>
    <row r="420" spans="8:8" x14ac:dyDescent="0.2">
      <c r="H420" s="147"/>
    </row>
    <row r="421" spans="8:8" x14ac:dyDescent="0.2">
      <c r="H421" s="147"/>
    </row>
    <row r="422" spans="8:8" x14ac:dyDescent="0.2">
      <c r="H422" s="147"/>
    </row>
    <row r="423" spans="8:8" x14ac:dyDescent="0.2">
      <c r="H423" s="147"/>
    </row>
    <row r="424" spans="8:8" x14ac:dyDescent="0.2">
      <c r="H424" s="147"/>
    </row>
    <row r="425" spans="8:8" x14ac:dyDescent="0.2">
      <c r="H425" s="147"/>
    </row>
    <row r="426" spans="8:8" x14ac:dyDescent="0.2">
      <c r="H426" s="147"/>
    </row>
    <row r="427" spans="8:8" x14ac:dyDescent="0.2">
      <c r="H427" s="147"/>
    </row>
    <row r="428" spans="8:8" x14ac:dyDescent="0.2">
      <c r="H428" s="147"/>
    </row>
    <row r="429" spans="8:8" x14ac:dyDescent="0.2">
      <c r="H429" s="147"/>
    </row>
    <row r="430" spans="8:8" x14ac:dyDescent="0.2">
      <c r="H430" s="147"/>
    </row>
    <row r="431" spans="8:8" x14ac:dyDescent="0.2">
      <c r="H431" s="147"/>
    </row>
    <row r="432" spans="8:8" x14ac:dyDescent="0.2">
      <c r="H432" s="147"/>
    </row>
    <row r="433" spans="8:8" x14ac:dyDescent="0.2">
      <c r="H433" s="147"/>
    </row>
    <row r="434" spans="8:8" x14ac:dyDescent="0.2">
      <c r="H434" s="147"/>
    </row>
    <row r="435" spans="8:8" x14ac:dyDescent="0.2">
      <c r="H435" s="147"/>
    </row>
    <row r="436" spans="8:8" x14ac:dyDescent="0.2">
      <c r="H436" s="147"/>
    </row>
    <row r="437" spans="8:8" x14ac:dyDescent="0.2">
      <c r="H437" s="147"/>
    </row>
    <row r="438" spans="8:8" x14ac:dyDescent="0.2">
      <c r="H438" s="148"/>
    </row>
    <row r="439" spans="8:8" x14ac:dyDescent="0.2">
      <c r="H439" s="148"/>
    </row>
    <row r="440" spans="8:8" x14ac:dyDescent="0.2">
      <c r="H440" s="148"/>
    </row>
    <row r="441" spans="8:8" x14ac:dyDescent="0.2">
      <c r="H441" s="148"/>
    </row>
    <row r="442" spans="8:8" x14ac:dyDescent="0.2">
      <c r="H442" s="147"/>
    </row>
    <row r="443" spans="8:8" x14ac:dyDescent="0.2">
      <c r="H443" s="147"/>
    </row>
    <row r="444" spans="8:8" x14ac:dyDescent="0.2">
      <c r="H444" s="147"/>
    </row>
    <row r="445" spans="8:8" x14ac:dyDescent="0.2">
      <c r="H445" s="147"/>
    </row>
    <row r="446" spans="8:8" x14ac:dyDescent="0.2">
      <c r="H446" s="147"/>
    </row>
    <row r="447" spans="8:8" x14ac:dyDescent="0.2">
      <c r="H447" s="147"/>
    </row>
    <row r="448" spans="8:8" x14ac:dyDescent="0.2">
      <c r="H448" s="147"/>
    </row>
    <row r="449" spans="8:8" x14ac:dyDescent="0.2">
      <c r="H449" s="147"/>
    </row>
    <row r="450" spans="8:8" x14ac:dyDescent="0.2">
      <c r="H450" s="147"/>
    </row>
    <row r="451" spans="8:8" x14ac:dyDescent="0.2">
      <c r="H451" s="147"/>
    </row>
    <row r="452" spans="8:8" x14ac:dyDescent="0.2">
      <c r="H452" s="147"/>
    </row>
    <row r="453" spans="8:8" x14ac:dyDescent="0.2">
      <c r="H453" s="147"/>
    </row>
    <row r="454" spans="8:8" x14ac:dyDescent="0.2">
      <c r="H454" s="147"/>
    </row>
    <row r="455" spans="8:8" x14ac:dyDescent="0.2">
      <c r="H455" s="147"/>
    </row>
    <row r="456" spans="8:8" x14ac:dyDescent="0.2">
      <c r="H456" s="147"/>
    </row>
    <row r="457" spans="8:8" x14ac:dyDescent="0.2">
      <c r="H457" s="147"/>
    </row>
    <row r="458" spans="8:8" x14ac:dyDescent="0.2">
      <c r="H458" s="147"/>
    </row>
    <row r="459" spans="8:8" x14ac:dyDescent="0.2">
      <c r="H459" s="147"/>
    </row>
    <row r="460" spans="8:8" x14ac:dyDescent="0.2">
      <c r="H460" s="147"/>
    </row>
    <row r="461" spans="8:8" x14ac:dyDescent="0.2">
      <c r="H461" s="147"/>
    </row>
    <row r="462" spans="8:8" x14ac:dyDescent="0.2">
      <c r="H462" s="147"/>
    </row>
    <row r="463" spans="8:8" x14ac:dyDescent="0.2">
      <c r="H463" s="147"/>
    </row>
    <row r="464" spans="8:8" x14ac:dyDescent="0.2">
      <c r="H464" s="70"/>
    </row>
    <row r="465" spans="8:8" x14ac:dyDescent="0.2">
      <c r="H465" s="70"/>
    </row>
    <row r="466" spans="8:8" x14ac:dyDescent="0.2">
      <c r="H466" s="70"/>
    </row>
  </sheetData>
  <mergeCells count="18">
    <mergeCell ref="F2:G2"/>
    <mergeCell ref="F3:G3"/>
    <mergeCell ref="A4:D4"/>
    <mergeCell ref="A5:D5"/>
    <mergeCell ref="A13:A14"/>
    <mergeCell ref="B13:B14"/>
    <mergeCell ref="C13:D13"/>
    <mergeCell ref="E13:E14"/>
    <mergeCell ref="F13:F14"/>
    <mergeCell ref="G13:G14"/>
    <mergeCell ref="A349:C349"/>
    <mergeCell ref="B350:C350"/>
    <mergeCell ref="H13:H14"/>
    <mergeCell ref="A343:B343"/>
    <mergeCell ref="B344:C344"/>
    <mergeCell ref="A346:C346"/>
    <mergeCell ref="B347:C347"/>
    <mergeCell ref="A348:C348"/>
  </mergeCells>
  <pageMargins left="0.7" right="0.7" top="0.75" bottom="0.75" header="0.3" footer="0.3"/>
  <pageSetup paperSize="9" scale="50" fitToHeight="0" orientation="portrait" verticalDpi="0"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C242:G242 IY242:JC242 SU242:SY242 ACQ242:ACU242 AMM242:AMQ242 AWI242:AWM242 BGE242:BGI242 BQA242:BQE242 BZW242:CAA242 CJS242:CJW242 CTO242:CTS242 DDK242:DDO242 DNG242:DNK242 DXC242:DXG242 EGY242:EHC242 EQU242:EQY242 FAQ242:FAU242 FKM242:FKQ242 FUI242:FUM242 GEE242:GEI242 GOA242:GOE242 GXW242:GYA242 HHS242:HHW242 HRO242:HRS242 IBK242:IBO242 ILG242:ILK242 IVC242:IVG242 JEY242:JFC242 JOU242:JOY242 JYQ242:JYU242 KIM242:KIQ242 KSI242:KSM242 LCE242:LCI242 LMA242:LME242 LVW242:LWA242 MFS242:MFW242 MPO242:MPS242 MZK242:MZO242 NJG242:NJK242 NTC242:NTG242 OCY242:ODC242 OMU242:OMY242 OWQ242:OWU242 PGM242:PGQ242 PQI242:PQM242 QAE242:QAI242 QKA242:QKE242 QTW242:QUA242 RDS242:RDW242 RNO242:RNS242 RXK242:RXO242 SHG242:SHK242 SRC242:SRG242 TAY242:TBC242 TKU242:TKY242 TUQ242:TUU242 UEM242:UEQ242 UOI242:UOM242 UYE242:UYI242 VIA242:VIE242 VRW242:VSA242 WBS242:WBW242 WLO242:WLS242 WVK242:WVO242 C65778:G65778 IY65778:JC65778 SU65778:SY65778 ACQ65778:ACU65778 AMM65778:AMQ65778 AWI65778:AWM65778 BGE65778:BGI65778 BQA65778:BQE65778 BZW65778:CAA65778 CJS65778:CJW65778 CTO65778:CTS65778 DDK65778:DDO65778 DNG65778:DNK65778 DXC65778:DXG65778 EGY65778:EHC65778 EQU65778:EQY65778 FAQ65778:FAU65778 FKM65778:FKQ65778 FUI65778:FUM65778 GEE65778:GEI65778 GOA65778:GOE65778 GXW65778:GYA65778 HHS65778:HHW65778 HRO65778:HRS65778 IBK65778:IBO65778 ILG65778:ILK65778 IVC65778:IVG65778 JEY65778:JFC65778 JOU65778:JOY65778 JYQ65778:JYU65778 KIM65778:KIQ65778 KSI65778:KSM65778 LCE65778:LCI65778 LMA65778:LME65778 LVW65778:LWA65778 MFS65778:MFW65778 MPO65778:MPS65778 MZK65778:MZO65778 NJG65778:NJK65778 NTC65778:NTG65778 OCY65778:ODC65778 OMU65778:OMY65778 OWQ65778:OWU65778 PGM65778:PGQ65778 PQI65778:PQM65778 QAE65778:QAI65778 QKA65778:QKE65778 QTW65778:QUA65778 RDS65778:RDW65778 RNO65778:RNS65778 RXK65778:RXO65778 SHG65778:SHK65778 SRC65778:SRG65778 TAY65778:TBC65778 TKU65778:TKY65778 TUQ65778:TUU65778 UEM65778:UEQ65778 UOI65778:UOM65778 UYE65778:UYI65778 VIA65778:VIE65778 VRW65778:VSA65778 WBS65778:WBW65778 WLO65778:WLS65778 WVK65778:WVO65778 C131314:G131314 IY131314:JC131314 SU131314:SY131314 ACQ131314:ACU131314 AMM131314:AMQ131314 AWI131314:AWM131314 BGE131314:BGI131314 BQA131314:BQE131314 BZW131314:CAA131314 CJS131314:CJW131314 CTO131314:CTS131314 DDK131314:DDO131314 DNG131314:DNK131314 DXC131314:DXG131314 EGY131314:EHC131314 EQU131314:EQY131314 FAQ131314:FAU131314 FKM131314:FKQ131314 FUI131314:FUM131314 GEE131314:GEI131314 GOA131314:GOE131314 GXW131314:GYA131314 HHS131314:HHW131314 HRO131314:HRS131314 IBK131314:IBO131314 ILG131314:ILK131314 IVC131314:IVG131314 JEY131314:JFC131314 JOU131314:JOY131314 JYQ131314:JYU131314 KIM131314:KIQ131314 KSI131314:KSM131314 LCE131314:LCI131314 LMA131314:LME131314 LVW131314:LWA131314 MFS131314:MFW131314 MPO131314:MPS131314 MZK131314:MZO131314 NJG131314:NJK131314 NTC131314:NTG131314 OCY131314:ODC131314 OMU131314:OMY131314 OWQ131314:OWU131314 PGM131314:PGQ131314 PQI131314:PQM131314 QAE131314:QAI131314 QKA131314:QKE131314 QTW131314:QUA131314 RDS131314:RDW131314 RNO131314:RNS131314 RXK131314:RXO131314 SHG131314:SHK131314 SRC131314:SRG131314 TAY131314:TBC131314 TKU131314:TKY131314 TUQ131314:TUU131314 UEM131314:UEQ131314 UOI131314:UOM131314 UYE131314:UYI131314 VIA131314:VIE131314 VRW131314:VSA131314 WBS131314:WBW131314 WLO131314:WLS131314 WVK131314:WVO131314 C196850:G196850 IY196850:JC196850 SU196850:SY196850 ACQ196850:ACU196850 AMM196850:AMQ196850 AWI196850:AWM196850 BGE196850:BGI196850 BQA196850:BQE196850 BZW196850:CAA196850 CJS196850:CJW196850 CTO196850:CTS196850 DDK196850:DDO196850 DNG196850:DNK196850 DXC196850:DXG196850 EGY196850:EHC196850 EQU196850:EQY196850 FAQ196850:FAU196850 FKM196850:FKQ196850 FUI196850:FUM196850 GEE196850:GEI196850 GOA196850:GOE196850 GXW196850:GYA196850 HHS196850:HHW196850 HRO196850:HRS196850 IBK196850:IBO196850 ILG196850:ILK196850 IVC196850:IVG196850 JEY196850:JFC196850 JOU196850:JOY196850 JYQ196850:JYU196850 KIM196850:KIQ196850 KSI196850:KSM196850 LCE196850:LCI196850 LMA196850:LME196850 LVW196850:LWA196850 MFS196850:MFW196850 MPO196850:MPS196850 MZK196850:MZO196850 NJG196850:NJK196850 NTC196850:NTG196850 OCY196850:ODC196850 OMU196850:OMY196850 OWQ196850:OWU196850 PGM196850:PGQ196850 PQI196850:PQM196850 QAE196850:QAI196850 QKA196850:QKE196850 QTW196850:QUA196850 RDS196850:RDW196850 RNO196850:RNS196850 RXK196850:RXO196850 SHG196850:SHK196850 SRC196850:SRG196850 TAY196850:TBC196850 TKU196850:TKY196850 TUQ196850:TUU196850 UEM196850:UEQ196850 UOI196850:UOM196850 UYE196850:UYI196850 VIA196850:VIE196850 VRW196850:VSA196850 WBS196850:WBW196850 WLO196850:WLS196850 WVK196850:WVO196850 C262386:G262386 IY262386:JC262386 SU262386:SY262386 ACQ262386:ACU262386 AMM262386:AMQ262386 AWI262386:AWM262386 BGE262386:BGI262386 BQA262386:BQE262386 BZW262386:CAA262386 CJS262386:CJW262386 CTO262386:CTS262386 DDK262386:DDO262386 DNG262386:DNK262386 DXC262386:DXG262386 EGY262386:EHC262386 EQU262386:EQY262386 FAQ262386:FAU262386 FKM262386:FKQ262386 FUI262386:FUM262386 GEE262386:GEI262386 GOA262386:GOE262386 GXW262386:GYA262386 HHS262386:HHW262386 HRO262386:HRS262386 IBK262386:IBO262386 ILG262386:ILK262386 IVC262386:IVG262386 JEY262386:JFC262386 JOU262386:JOY262386 JYQ262386:JYU262386 KIM262386:KIQ262386 KSI262386:KSM262386 LCE262386:LCI262386 LMA262386:LME262386 LVW262386:LWA262386 MFS262386:MFW262386 MPO262386:MPS262386 MZK262386:MZO262386 NJG262386:NJK262386 NTC262386:NTG262386 OCY262386:ODC262386 OMU262386:OMY262386 OWQ262386:OWU262386 PGM262386:PGQ262386 PQI262386:PQM262386 QAE262386:QAI262386 QKA262386:QKE262386 QTW262386:QUA262386 RDS262386:RDW262386 RNO262386:RNS262386 RXK262386:RXO262386 SHG262386:SHK262386 SRC262386:SRG262386 TAY262386:TBC262386 TKU262386:TKY262386 TUQ262386:TUU262386 UEM262386:UEQ262386 UOI262386:UOM262386 UYE262386:UYI262386 VIA262386:VIE262386 VRW262386:VSA262386 WBS262386:WBW262386 WLO262386:WLS262386 WVK262386:WVO262386 C327922:G327922 IY327922:JC327922 SU327922:SY327922 ACQ327922:ACU327922 AMM327922:AMQ327922 AWI327922:AWM327922 BGE327922:BGI327922 BQA327922:BQE327922 BZW327922:CAA327922 CJS327922:CJW327922 CTO327922:CTS327922 DDK327922:DDO327922 DNG327922:DNK327922 DXC327922:DXG327922 EGY327922:EHC327922 EQU327922:EQY327922 FAQ327922:FAU327922 FKM327922:FKQ327922 FUI327922:FUM327922 GEE327922:GEI327922 GOA327922:GOE327922 GXW327922:GYA327922 HHS327922:HHW327922 HRO327922:HRS327922 IBK327922:IBO327922 ILG327922:ILK327922 IVC327922:IVG327922 JEY327922:JFC327922 JOU327922:JOY327922 JYQ327922:JYU327922 KIM327922:KIQ327922 KSI327922:KSM327922 LCE327922:LCI327922 LMA327922:LME327922 LVW327922:LWA327922 MFS327922:MFW327922 MPO327922:MPS327922 MZK327922:MZO327922 NJG327922:NJK327922 NTC327922:NTG327922 OCY327922:ODC327922 OMU327922:OMY327922 OWQ327922:OWU327922 PGM327922:PGQ327922 PQI327922:PQM327922 QAE327922:QAI327922 QKA327922:QKE327922 QTW327922:QUA327922 RDS327922:RDW327922 RNO327922:RNS327922 RXK327922:RXO327922 SHG327922:SHK327922 SRC327922:SRG327922 TAY327922:TBC327922 TKU327922:TKY327922 TUQ327922:TUU327922 UEM327922:UEQ327922 UOI327922:UOM327922 UYE327922:UYI327922 VIA327922:VIE327922 VRW327922:VSA327922 WBS327922:WBW327922 WLO327922:WLS327922 WVK327922:WVO327922 C393458:G393458 IY393458:JC393458 SU393458:SY393458 ACQ393458:ACU393458 AMM393458:AMQ393458 AWI393458:AWM393458 BGE393458:BGI393458 BQA393458:BQE393458 BZW393458:CAA393458 CJS393458:CJW393458 CTO393458:CTS393458 DDK393458:DDO393458 DNG393458:DNK393458 DXC393458:DXG393458 EGY393458:EHC393458 EQU393458:EQY393458 FAQ393458:FAU393458 FKM393458:FKQ393458 FUI393458:FUM393458 GEE393458:GEI393458 GOA393458:GOE393458 GXW393458:GYA393458 HHS393458:HHW393458 HRO393458:HRS393458 IBK393458:IBO393458 ILG393458:ILK393458 IVC393458:IVG393458 JEY393458:JFC393458 JOU393458:JOY393458 JYQ393458:JYU393458 KIM393458:KIQ393458 KSI393458:KSM393458 LCE393458:LCI393458 LMA393458:LME393458 LVW393458:LWA393458 MFS393458:MFW393458 MPO393458:MPS393458 MZK393458:MZO393458 NJG393458:NJK393458 NTC393458:NTG393458 OCY393458:ODC393458 OMU393458:OMY393458 OWQ393458:OWU393458 PGM393458:PGQ393458 PQI393458:PQM393458 QAE393458:QAI393458 QKA393458:QKE393458 QTW393458:QUA393458 RDS393458:RDW393458 RNO393458:RNS393458 RXK393458:RXO393458 SHG393458:SHK393458 SRC393458:SRG393458 TAY393458:TBC393458 TKU393458:TKY393458 TUQ393458:TUU393458 UEM393458:UEQ393458 UOI393458:UOM393458 UYE393458:UYI393458 VIA393458:VIE393458 VRW393458:VSA393458 WBS393458:WBW393458 WLO393458:WLS393458 WVK393458:WVO393458 C458994:G458994 IY458994:JC458994 SU458994:SY458994 ACQ458994:ACU458994 AMM458994:AMQ458994 AWI458994:AWM458994 BGE458994:BGI458994 BQA458994:BQE458994 BZW458994:CAA458994 CJS458994:CJW458994 CTO458994:CTS458994 DDK458994:DDO458994 DNG458994:DNK458994 DXC458994:DXG458994 EGY458994:EHC458994 EQU458994:EQY458994 FAQ458994:FAU458994 FKM458994:FKQ458994 FUI458994:FUM458994 GEE458994:GEI458994 GOA458994:GOE458994 GXW458994:GYA458994 HHS458994:HHW458994 HRO458994:HRS458994 IBK458994:IBO458994 ILG458994:ILK458994 IVC458994:IVG458994 JEY458994:JFC458994 JOU458994:JOY458994 JYQ458994:JYU458994 KIM458994:KIQ458994 KSI458994:KSM458994 LCE458994:LCI458994 LMA458994:LME458994 LVW458994:LWA458994 MFS458994:MFW458994 MPO458994:MPS458994 MZK458994:MZO458994 NJG458994:NJK458994 NTC458994:NTG458994 OCY458994:ODC458994 OMU458994:OMY458994 OWQ458994:OWU458994 PGM458994:PGQ458994 PQI458994:PQM458994 QAE458994:QAI458994 QKA458994:QKE458994 QTW458994:QUA458994 RDS458994:RDW458994 RNO458994:RNS458994 RXK458994:RXO458994 SHG458994:SHK458994 SRC458994:SRG458994 TAY458994:TBC458994 TKU458994:TKY458994 TUQ458994:TUU458994 UEM458994:UEQ458994 UOI458994:UOM458994 UYE458994:UYI458994 VIA458994:VIE458994 VRW458994:VSA458994 WBS458994:WBW458994 WLO458994:WLS458994 WVK458994:WVO458994 C524530:G524530 IY524530:JC524530 SU524530:SY524530 ACQ524530:ACU524530 AMM524530:AMQ524530 AWI524530:AWM524530 BGE524530:BGI524530 BQA524530:BQE524530 BZW524530:CAA524530 CJS524530:CJW524530 CTO524530:CTS524530 DDK524530:DDO524530 DNG524530:DNK524530 DXC524530:DXG524530 EGY524530:EHC524530 EQU524530:EQY524530 FAQ524530:FAU524530 FKM524530:FKQ524530 FUI524530:FUM524530 GEE524530:GEI524530 GOA524530:GOE524530 GXW524530:GYA524530 HHS524530:HHW524530 HRO524530:HRS524530 IBK524530:IBO524530 ILG524530:ILK524530 IVC524530:IVG524530 JEY524530:JFC524530 JOU524530:JOY524530 JYQ524530:JYU524530 KIM524530:KIQ524530 KSI524530:KSM524530 LCE524530:LCI524530 LMA524530:LME524530 LVW524530:LWA524530 MFS524530:MFW524530 MPO524530:MPS524530 MZK524530:MZO524530 NJG524530:NJK524530 NTC524530:NTG524530 OCY524530:ODC524530 OMU524530:OMY524530 OWQ524530:OWU524530 PGM524530:PGQ524530 PQI524530:PQM524530 QAE524530:QAI524530 QKA524530:QKE524530 QTW524530:QUA524530 RDS524530:RDW524530 RNO524530:RNS524530 RXK524530:RXO524530 SHG524530:SHK524530 SRC524530:SRG524530 TAY524530:TBC524530 TKU524530:TKY524530 TUQ524530:TUU524530 UEM524530:UEQ524530 UOI524530:UOM524530 UYE524530:UYI524530 VIA524530:VIE524530 VRW524530:VSA524530 WBS524530:WBW524530 WLO524530:WLS524530 WVK524530:WVO524530 C590066:G590066 IY590066:JC590066 SU590066:SY590066 ACQ590066:ACU590066 AMM590066:AMQ590066 AWI590066:AWM590066 BGE590066:BGI590066 BQA590066:BQE590066 BZW590066:CAA590066 CJS590066:CJW590066 CTO590066:CTS590066 DDK590066:DDO590066 DNG590066:DNK590066 DXC590066:DXG590066 EGY590066:EHC590066 EQU590066:EQY590066 FAQ590066:FAU590066 FKM590066:FKQ590066 FUI590066:FUM590066 GEE590066:GEI590066 GOA590066:GOE590066 GXW590066:GYA590066 HHS590066:HHW590066 HRO590066:HRS590066 IBK590066:IBO590066 ILG590066:ILK590066 IVC590066:IVG590066 JEY590066:JFC590066 JOU590066:JOY590066 JYQ590066:JYU590066 KIM590066:KIQ590066 KSI590066:KSM590066 LCE590066:LCI590066 LMA590066:LME590066 LVW590066:LWA590066 MFS590066:MFW590066 MPO590066:MPS590066 MZK590066:MZO590066 NJG590066:NJK590066 NTC590066:NTG590066 OCY590066:ODC590066 OMU590066:OMY590066 OWQ590066:OWU590066 PGM590066:PGQ590066 PQI590066:PQM590066 QAE590066:QAI590066 QKA590066:QKE590066 QTW590066:QUA590066 RDS590066:RDW590066 RNO590066:RNS590066 RXK590066:RXO590066 SHG590066:SHK590066 SRC590066:SRG590066 TAY590066:TBC590066 TKU590066:TKY590066 TUQ590066:TUU590066 UEM590066:UEQ590066 UOI590066:UOM590066 UYE590066:UYI590066 VIA590066:VIE590066 VRW590066:VSA590066 WBS590066:WBW590066 WLO590066:WLS590066 WVK590066:WVO590066 C655602:G655602 IY655602:JC655602 SU655602:SY655602 ACQ655602:ACU655602 AMM655602:AMQ655602 AWI655602:AWM655602 BGE655602:BGI655602 BQA655602:BQE655602 BZW655602:CAA655602 CJS655602:CJW655602 CTO655602:CTS655602 DDK655602:DDO655602 DNG655602:DNK655602 DXC655602:DXG655602 EGY655602:EHC655602 EQU655602:EQY655602 FAQ655602:FAU655602 FKM655602:FKQ655602 FUI655602:FUM655602 GEE655602:GEI655602 GOA655602:GOE655602 GXW655602:GYA655602 HHS655602:HHW655602 HRO655602:HRS655602 IBK655602:IBO655602 ILG655602:ILK655602 IVC655602:IVG655602 JEY655602:JFC655602 JOU655602:JOY655602 JYQ655602:JYU655602 KIM655602:KIQ655602 KSI655602:KSM655602 LCE655602:LCI655602 LMA655602:LME655602 LVW655602:LWA655602 MFS655602:MFW655602 MPO655602:MPS655602 MZK655602:MZO655602 NJG655602:NJK655602 NTC655602:NTG655602 OCY655602:ODC655602 OMU655602:OMY655602 OWQ655602:OWU655602 PGM655602:PGQ655602 PQI655602:PQM655602 QAE655602:QAI655602 QKA655602:QKE655602 QTW655602:QUA655602 RDS655602:RDW655602 RNO655602:RNS655602 RXK655602:RXO655602 SHG655602:SHK655602 SRC655602:SRG655602 TAY655602:TBC655602 TKU655602:TKY655602 TUQ655602:TUU655602 UEM655602:UEQ655602 UOI655602:UOM655602 UYE655602:UYI655602 VIA655602:VIE655602 VRW655602:VSA655602 WBS655602:WBW655602 WLO655602:WLS655602 WVK655602:WVO655602 C721138:G721138 IY721138:JC721138 SU721138:SY721138 ACQ721138:ACU721138 AMM721138:AMQ721138 AWI721138:AWM721138 BGE721138:BGI721138 BQA721138:BQE721138 BZW721138:CAA721138 CJS721138:CJW721138 CTO721138:CTS721138 DDK721138:DDO721138 DNG721138:DNK721138 DXC721138:DXG721138 EGY721138:EHC721138 EQU721138:EQY721138 FAQ721138:FAU721138 FKM721138:FKQ721138 FUI721138:FUM721138 GEE721138:GEI721138 GOA721138:GOE721138 GXW721138:GYA721138 HHS721138:HHW721138 HRO721138:HRS721138 IBK721138:IBO721138 ILG721138:ILK721138 IVC721138:IVG721138 JEY721138:JFC721138 JOU721138:JOY721138 JYQ721138:JYU721138 KIM721138:KIQ721138 KSI721138:KSM721138 LCE721138:LCI721138 LMA721138:LME721138 LVW721138:LWA721138 MFS721138:MFW721138 MPO721138:MPS721138 MZK721138:MZO721138 NJG721138:NJK721138 NTC721138:NTG721138 OCY721138:ODC721138 OMU721138:OMY721138 OWQ721138:OWU721138 PGM721138:PGQ721138 PQI721138:PQM721138 QAE721138:QAI721138 QKA721138:QKE721138 QTW721138:QUA721138 RDS721138:RDW721138 RNO721138:RNS721138 RXK721138:RXO721138 SHG721138:SHK721138 SRC721138:SRG721138 TAY721138:TBC721138 TKU721138:TKY721138 TUQ721138:TUU721138 UEM721138:UEQ721138 UOI721138:UOM721138 UYE721138:UYI721138 VIA721138:VIE721138 VRW721138:VSA721138 WBS721138:WBW721138 WLO721138:WLS721138 WVK721138:WVO721138 C786674:G786674 IY786674:JC786674 SU786674:SY786674 ACQ786674:ACU786674 AMM786674:AMQ786674 AWI786674:AWM786674 BGE786674:BGI786674 BQA786674:BQE786674 BZW786674:CAA786674 CJS786674:CJW786674 CTO786674:CTS786674 DDK786674:DDO786674 DNG786674:DNK786674 DXC786674:DXG786674 EGY786674:EHC786674 EQU786674:EQY786674 FAQ786674:FAU786674 FKM786674:FKQ786674 FUI786674:FUM786674 GEE786674:GEI786674 GOA786674:GOE786674 GXW786674:GYA786674 HHS786674:HHW786674 HRO786674:HRS786674 IBK786674:IBO786674 ILG786674:ILK786674 IVC786674:IVG786674 JEY786674:JFC786674 JOU786674:JOY786674 JYQ786674:JYU786674 KIM786674:KIQ786674 KSI786674:KSM786674 LCE786674:LCI786674 LMA786674:LME786674 LVW786674:LWA786674 MFS786674:MFW786674 MPO786674:MPS786674 MZK786674:MZO786674 NJG786674:NJK786674 NTC786674:NTG786674 OCY786674:ODC786674 OMU786674:OMY786674 OWQ786674:OWU786674 PGM786674:PGQ786674 PQI786674:PQM786674 QAE786674:QAI786674 QKA786674:QKE786674 QTW786674:QUA786674 RDS786674:RDW786674 RNO786674:RNS786674 RXK786674:RXO786674 SHG786674:SHK786674 SRC786674:SRG786674 TAY786674:TBC786674 TKU786674:TKY786674 TUQ786674:TUU786674 UEM786674:UEQ786674 UOI786674:UOM786674 UYE786674:UYI786674 VIA786674:VIE786674 VRW786674:VSA786674 WBS786674:WBW786674 WLO786674:WLS786674 WVK786674:WVO786674 C852210:G852210 IY852210:JC852210 SU852210:SY852210 ACQ852210:ACU852210 AMM852210:AMQ852210 AWI852210:AWM852210 BGE852210:BGI852210 BQA852210:BQE852210 BZW852210:CAA852210 CJS852210:CJW852210 CTO852210:CTS852210 DDK852210:DDO852210 DNG852210:DNK852210 DXC852210:DXG852210 EGY852210:EHC852210 EQU852210:EQY852210 FAQ852210:FAU852210 FKM852210:FKQ852210 FUI852210:FUM852210 GEE852210:GEI852210 GOA852210:GOE852210 GXW852210:GYA852210 HHS852210:HHW852210 HRO852210:HRS852210 IBK852210:IBO852210 ILG852210:ILK852210 IVC852210:IVG852210 JEY852210:JFC852210 JOU852210:JOY852210 JYQ852210:JYU852210 KIM852210:KIQ852210 KSI852210:KSM852210 LCE852210:LCI852210 LMA852210:LME852210 LVW852210:LWA852210 MFS852210:MFW852210 MPO852210:MPS852210 MZK852210:MZO852210 NJG852210:NJK852210 NTC852210:NTG852210 OCY852210:ODC852210 OMU852210:OMY852210 OWQ852210:OWU852210 PGM852210:PGQ852210 PQI852210:PQM852210 QAE852210:QAI852210 QKA852210:QKE852210 QTW852210:QUA852210 RDS852210:RDW852210 RNO852210:RNS852210 RXK852210:RXO852210 SHG852210:SHK852210 SRC852210:SRG852210 TAY852210:TBC852210 TKU852210:TKY852210 TUQ852210:TUU852210 UEM852210:UEQ852210 UOI852210:UOM852210 UYE852210:UYI852210 VIA852210:VIE852210 VRW852210:VSA852210 WBS852210:WBW852210 WLO852210:WLS852210 WVK852210:WVO852210 C917746:G917746 IY917746:JC917746 SU917746:SY917746 ACQ917746:ACU917746 AMM917746:AMQ917746 AWI917746:AWM917746 BGE917746:BGI917746 BQA917746:BQE917746 BZW917746:CAA917746 CJS917746:CJW917746 CTO917746:CTS917746 DDK917746:DDO917746 DNG917746:DNK917746 DXC917746:DXG917746 EGY917746:EHC917746 EQU917746:EQY917746 FAQ917746:FAU917746 FKM917746:FKQ917746 FUI917746:FUM917746 GEE917746:GEI917746 GOA917746:GOE917746 GXW917746:GYA917746 HHS917746:HHW917746 HRO917746:HRS917746 IBK917746:IBO917746 ILG917746:ILK917746 IVC917746:IVG917746 JEY917746:JFC917746 JOU917746:JOY917746 JYQ917746:JYU917746 KIM917746:KIQ917746 KSI917746:KSM917746 LCE917746:LCI917746 LMA917746:LME917746 LVW917746:LWA917746 MFS917746:MFW917746 MPO917746:MPS917746 MZK917746:MZO917746 NJG917746:NJK917746 NTC917746:NTG917746 OCY917746:ODC917746 OMU917746:OMY917746 OWQ917746:OWU917746 PGM917746:PGQ917746 PQI917746:PQM917746 QAE917746:QAI917746 QKA917746:QKE917746 QTW917746:QUA917746 RDS917746:RDW917746 RNO917746:RNS917746 RXK917746:RXO917746 SHG917746:SHK917746 SRC917746:SRG917746 TAY917746:TBC917746 TKU917746:TKY917746 TUQ917746:TUU917746 UEM917746:UEQ917746 UOI917746:UOM917746 UYE917746:UYI917746 VIA917746:VIE917746 VRW917746:VSA917746 WBS917746:WBW917746 WLO917746:WLS917746 WVK917746:WVO917746 C983282:G983282 IY983282:JC983282 SU983282:SY983282 ACQ983282:ACU983282 AMM983282:AMQ983282 AWI983282:AWM983282 BGE983282:BGI983282 BQA983282:BQE983282 BZW983282:CAA983282 CJS983282:CJW983282 CTO983282:CTS983282 DDK983282:DDO983282 DNG983282:DNK983282 DXC983282:DXG983282 EGY983282:EHC983282 EQU983282:EQY983282 FAQ983282:FAU983282 FKM983282:FKQ983282 FUI983282:FUM983282 GEE983282:GEI983282 GOA983282:GOE983282 GXW983282:GYA983282 HHS983282:HHW983282 HRO983282:HRS983282 IBK983282:IBO983282 ILG983282:ILK983282 IVC983282:IVG983282 JEY983282:JFC983282 JOU983282:JOY983282 JYQ983282:JYU983282 KIM983282:KIQ983282 KSI983282:KSM983282 LCE983282:LCI983282 LMA983282:LME983282 LVW983282:LWA983282 MFS983282:MFW983282 MPO983282:MPS983282 MZK983282:MZO983282 NJG983282:NJK983282 NTC983282:NTG983282 OCY983282:ODC983282 OMU983282:OMY983282 OWQ983282:OWU983282 PGM983282:PGQ983282 PQI983282:PQM983282 QAE983282:QAI983282 QKA983282:QKE983282 QTW983282:QUA983282 RDS983282:RDW983282 RNO983282:RNS983282 RXK983282:RXO983282 SHG983282:SHK983282 SRC983282:SRG983282 TAY983282:TBC983282 TKU983282:TKY983282 TUQ983282:TUU983282 UEM983282:UEQ983282 UOI983282:UOM983282 UYE983282:UYI983282 VIA983282:VIE983282 VRW983282:VSA983282 WBS983282:WBW983282 WLO983282:WLS983282 WVK983282:WVO983282 F312:F320 JB312:JB320 SX312:SX320 ACT312:ACT320 AMP312:AMP320 AWL312:AWL320 BGH312:BGH320 BQD312:BQD320 BZZ312:BZZ320 CJV312:CJV320 CTR312:CTR320 DDN312:DDN320 DNJ312:DNJ320 DXF312:DXF320 EHB312:EHB320 EQX312:EQX320 FAT312:FAT320 FKP312:FKP320 FUL312:FUL320 GEH312:GEH320 GOD312:GOD320 GXZ312:GXZ320 HHV312:HHV320 HRR312:HRR320 IBN312:IBN320 ILJ312:ILJ320 IVF312:IVF320 JFB312:JFB320 JOX312:JOX320 JYT312:JYT320 KIP312:KIP320 KSL312:KSL320 LCH312:LCH320 LMD312:LMD320 LVZ312:LVZ320 MFV312:MFV320 MPR312:MPR320 MZN312:MZN320 NJJ312:NJJ320 NTF312:NTF320 ODB312:ODB320 OMX312:OMX320 OWT312:OWT320 PGP312:PGP320 PQL312:PQL320 QAH312:QAH320 QKD312:QKD320 QTZ312:QTZ320 RDV312:RDV320 RNR312:RNR320 RXN312:RXN320 SHJ312:SHJ320 SRF312:SRF320 TBB312:TBB320 TKX312:TKX320 TUT312:TUT320 UEP312:UEP320 UOL312:UOL320 UYH312:UYH320 VID312:VID320 VRZ312:VRZ320 WBV312:WBV320 WLR312:WLR320 WVN312:WVN320 F65848:F65856 JB65848:JB65856 SX65848:SX65856 ACT65848:ACT65856 AMP65848:AMP65856 AWL65848:AWL65856 BGH65848:BGH65856 BQD65848:BQD65856 BZZ65848:BZZ65856 CJV65848:CJV65856 CTR65848:CTR65856 DDN65848:DDN65856 DNJ65848:DNJ65856 DXF65848:DXF65856 EHB65848:EHB65856 EQX65848:EQX65856 FAT65848:FAT65856 FKP65848:FKP65856 FUL65848:FUL65856 GEH65848:GEH65856 GOD65848:GOD65856 GXZ65848:GXZ65856 HHV65848:HHV65856 HRR65848:HRR65856 IBN65848:IBN65856 ILJ65848:ILJ65856 IVF65848:IVF65856 JFB65848:JFB65856 JOX65848:JOX65856 JYT65848:JYT65856 KIP65848:KIP65856 KSL65848:KSL65856 LCH65848:LCH65856 LMD65848:LMD65856 LVZ65848:LVZ65856 MFV65848:MFV65856 MPR65848:MPR65856 MZN65848:MZN65856 NJJ65848:NJJ65856 NTF65848:NTF65856 ODB65848:ODB65856 OMX65848:OMX65856 OWT65848:OWT65856 PGP65848:PGP65856 PQL65848:PQL65856 QAH65848:QAH65856 QKD65848:QKD65856 QTZ65848:QTZ65856 RDV65848:RDV65856 RNR65848:RNR65856 RXN65848:RXN65856 SHJ65848:SHJ65856 SRF65848:SRF65856 TBB65848:TBB65856 TKX65848:TKX65856 TUT65848:TUT65856 UEP65848:UEP65856 UOL65848:UOL65856 UYH65848:UYH65856 VID65848:VID65856 VRZ65848:VRZ65856 WBV65848:WBV65856 WLR65848:WLR65856 WVN65848:WVN65856 F131384:F131392 JB131384:JB131392 SX131384:SX131392 ACT131384:ACT131392 AMP131384:AMP131392 AWL131384:AWL131392 BGH131384:BGH131392 BQD131384:BQD131392 BZZ131384:BZZ131392 CJV131384:CJV131392 CTR131384:CTR131392 DDN131384:DDN131392 DNJ131384:DNJ131392 DXF131384:DXF131392 EHB131384:EHB131392 EQX131384:EQX131392 FAT131384:FAT131392 FKP131384:FKP131392 FUL131384:FUL131392 GEH131384:GEH131392 GOD131384:GOD131392 GXZ131384:GXZ131392 HHV131384:HHV131392 HRR131384:HRR131392 IBN131384:IBN131392 ILJ131384:ILJ131392 IVF131384:IVF131392 JFB131384:JFB131392 JOX131384:JOX131392 JYT131384:JYT131392 KIP131384:KIP131392 KSL131384:KSL131392 LCH131384:LCH131392 LMD131384:LMD131392 LVZ131384:LVZ131392 MFV131384:MFV131392 MPR131384:MPR131392 MZN131384:MZN131392 NJJ131384:NJJ131392 NTF131384:NTF131392 ODB131384:ODB131392 OMX131384:OMX131392 OWT131384:OWT131392 PGP131384:PGP131392 PQL131384:PQL131392 QAH131384:QAH131392 QKD131384:QKD131392 QTZ131384:QTZ131392 RDV131384:RDV131392 RNR131384:RNR131392 RXN131384:RXN131392 SHJ131384:SHJ131392 SRF131384:SRF131392 TBB131384:TBB131392 TKX131384:TKX131392 TUT131384:TUT131392 UEP131384:UEP131392 UOL131384:UOL131392 UYH131384:UYH131392 VID131384:VID131392 VRZ131384:VRZ131392 WBV131384:WBV131392 WLR131384:WLR131392 WVN131384:WVN131392 F196920:F196928 JB196920:JB196928 SX196920:SX196928 ACT196920:ACT196928 AMP196920:AMP196928 AWL196920:AWL196928 BGH196920:BGH196928 BQD196920:BQD196928 BZZ196920:BZZ196928 CJV196920:CJV196928 CTR196920:CTR196928 DDN196920:DDN196928 DNJ196920:DNJ196928 DXF196920:DXF196928 EHB196920:EHB196928 EQX196920:EQX196928 FAT196920:FAT196928 FKP196920:FKP196928 FUL196920:FUL196928 GEH196920:GEH196928 GOD196920:GOD196928 GXZ196920:GXZ196928 HHV196920:HHV196928 HRR196920:HRR196928 IBN196920:IBN196928 ILJ196920:ILJ196928 IVF196920:IVF196928 JFB196920:JFB196928 JOX196920:JOX196928 JYT196920:JYT196928 KIP196920:KIP196928 KSL196920:KSL196928 LCH196920:LCH196928 LMD196920:LMD196928 LVZ196920:LVZ196928 MFV196920:MFV196928 MPR196920:MPR196928 MZN196920:MZN196928 NJJ196920:NJJ196928 NTF196920:NTF196928 ODB196920:ODB196928 OMX196920:OMX196928 OWT196920:OWT196928 PGP196920:PGP196928 PQL196920:PQL196928 QAH196920:QAH196928 QKD196920:QKD196928 QTZ196920:QTZ196928 RDV196920:RDV196928 RNR196920:RNR196928 RXN196920:RXN196928 SHJ196920:SHJ196928 SRF196920:SRF196928 TBB196920:TBB196928 TKX196920:TKX196928 TUT196920:TUT196928 UEP196920:UEP196928 UOL196920:UOL196928 UYH196920:UYH196928 VID196920:VID196928 VRZ196920:VRZ196928 WBV196920:WBV196928 WLR196920:WLR196928 WVN196920:WVN196928 F262456:F262464 JB262456:JB262464 SX262456:SX262464 ACT262456:ACT262464 AMP262456:AMP262464 AWL262456:AWL262464 BGH262456:BGH262464 BQD262456:BQD262464 BZZ262456:BZZ262464 CJV262456:CJV262464 CTR262456:CTR262464 DDN262456:DDN262464 DNJ262456:DNJ262464 DXF262456:DXF262464 EHB262456:EHB262464 EQX262456:EQX262464 FAT262456:FAT262464 FKP262456:FKP262464 FUL262456:FUL262464 GEH262456:GEH262464 GOD262456:GOD262464 GXZ262456:GXZ262464 HHV262456:HHV262464 HRR262456:HRR262464 IBN262456:IBN262464 ILJ262456:ILJ262464 IVF262456:IVF262464 JFB262456:JFB262464 JOX262456:JOX262464 JYT262456:JYT262464 KIP262456:KIP262464 KSL262456:KSL262464 LCH262456:LCH262464 LMD262456:LMD262464 LVZ262456:LVZ262464 MFV262456:MFV262464 MPR262456:MPR262464 MZN262456:MZN262464 NJJ262456:NJJ262464 NTF262456:NTF262464 ODB262456:ODB262464 OMX262456:OMX262464 OWT262456:OWT262464 PGP262456:PGP262464 PQL262456:PQL262464 QAH262456:QAH262464 QKD262456:QKD262464 QTZ262456:QTZ262464 RDV262456:RDV262464 RNR262456:RNR262464 RXN262456:RXN262464 SHJ262456:SHJ262464 SRF262456:SRF262464 TBB262456:TBB262464 TKX262456:TKX262464 TUT262456:TUT262464 UEP262456:UEP262464 UOL262456:UOL262464 UYH262456:UYH262464 VID262456:VID262464 VRZ262456:VRZ262464 WBV262456:WBV262464 WLR262456:WLR262464 WVN262456:WVN262464 F327992:F328000 JB327992:JB328000 SX327992:SX328000 ACT327992:ACT328000 AMP327992:AMP328000 AWL327992:AWL328000 BGH327992:BGH328000 BQD327992:BQD328000 BZZ327992:BZZ328000 CJV327992:CJV328000 CTR327992:CTR328000 DDN327992:DDN328000 DNJ327992:DNJ328000 DXF327992:DXF328000 EHB327992:EHB328000 EQX327992:EQX328000 FAT327992:FAT328000 FKP327992:FKP328000 FUL327992:FUL328000 GEH327992:GEH328000 GOD327992:GOD328000 GXZ327992:GXZ328000 HHV327992:HHV328000 HRR327992:HRR328000 IBN327992:IBN328000 ILJ327992:ILJ328000 IVF327992:IVF328000 JFB327992:JFB328000 JOX327992:JOX328000 JYT327992:JYT328000 KIP327992:KIP328000 KSL327992:KSL328000 LCH327992:LCH328000 LMD327992:LMD328000 LVZ327992:LVZ328000 MFV327992:MFV328000 MPR327992:MPR328000 MZN327992:MZN328000 NJJ327992:NJJ328000 NTF327992:NTF328000 ODB327992:ODB328000 OMX327992:OMX328000 OWT327992:OWT328000 PGP327992:PGP328000 PQL327992:PQL328000 QAH327992:QAH328000 QKD327992:QKD328000 QTZ327992:QTZ328000 RDV327992:RDV328000 RNR327992:RNR328000 RXN327992:RXN328000 SHJ327992:SHJ328000 SRF327992:SRF328000 TBB327992:TBB328000 TKX327992:TKX328000 TUT327992:TUT328000 UEP327992:UEP328000 UOL327992:UOL328000 UYH327992:UYH328000 VID327992:VID328000 VRZ327992:VRZ328000 WBV327992:WBV328000 WLR327992:WLR328000 WVN327992:WVN328000 F393528:F393536 JB393528:JB393536 SX393528:SX393536 ACT393528:ACT393536 AMP393528:AMP393536 AWL393528:AWL393536 BGH393528:BGH393536 BQD393528:BQD393536 BZZ393528:BZZ393536 CJV393528:CJV393536 CTR393528:CTR393536 DDN393528:DDN393536 DNJ393528:DNJ393536 DXF393528:DXF393536 EHB393528:EHB393536 EQX393528:EQX393536 FAT393528:FAT393536 FKP393528:FKP393536 FUL393528:FUL393536 GEH393528:GEH393536 GOD393528:GOD393536 GXZ393528:GXZ393536 HHV393528:HHV393536 HRR393528:HRR393536 IBN393528:IBN393536 ILJ393528:ILJ393536 IVF393528:IVF393536 JFB393528:JFB393536 JOX393528:JOX393536 JYT393528:JYT393536 KIP393528:KIP393536 KSL393528:KSL393536 LCH393528:LCH393536 LMD393528:LMD393536 LVZ393528:LVZ393536 MFV393528:MFV393536 MPR393528:MPR393536 MZN393528:MZN393536 NJJ393528:NJJ393536 NTF393528:NTF393536 ODB393528:ODB393536 OMX393528:OMX393536 OWT393528:OWT393536 PGP393528:PGP393536 PQL393528:PQL393536 QAH393528:QAH393536 QKD393528:QKD393536 QTZ393528:QTZ393536 RDV393528:RDV393536 RNR393528:RNR393536 RXN393528:RXN393536 SHJ393528:SHJ393536 SRF393528:SRF393536 TBB393528:TBB393536 TKX393528:TKX393536 TUT393528:TUT393536 UEP393528:UEP393536 UOL393528:UOL393536 UYH393528:UYH393536 VID393528:VID393536 VRZ393528:VRZ393536 WBV393528:WBV393536 WLR393528:WLR393536 WVN393528:WVN393536 F459064:F459072 JB459064:JB459072 SX459064:SX459072 ACT459064:ACT459072 AMP459064:AMP459072 AWL459064:AWL459072 BGH459064:BGH459072 BQD459064:BQD459072 BZZ459064:BZZ459072 CJV459064:CJV459072 CTR459064:CTR459072 DDN459064:DDN459072 DNJ459064:DNJ459072 DXF459064:DXF459072 EHB459064:EHB459072 EQX459064:EQX459072 FAT459064:FAT459072 FKP459064:FKP459072 FUL459064:FUL459072 GEH459064:GEH459072 GOD459064:GOD459072 GXZ459064:GXZ459072 HHV459064:HHV459072 HRR459064:HRR459072 IBN459064:IBN459072 ILJ459064:ILJ459072 IVF459064:IVF459072 JFB459064:JFB459072 JOX459064:JOX459072 JYT459064:JYT459072 KIP459064:KIP459072 KSL459064:KSL459072 LCH459064:LCH459072 LMD459064:LMD459072 LVZ459064:LVZ459072 MFV459064:MFV459072 MPR459064:MPR459072 MZN459064:MZN459072 NJJ459064:NJJ459072 NTF459064:NTF459072 ODB459064:ODB459072 OMX459064:OMX459072 OWT459064:OWT459072 PGP459064:PGP459072 PQL459064:PQL459072 QAH459064:QAH459072 QKD459064:QKD459072 QTZ459064:QTZ459072 RDV459064:RDV459072 RNR459064:RNR459072 RXN459064:RXN459072 SHJ459064:SHJ459072 SRF459064:SRF459072 TBB459064:TBB459072 TKX459064:TKX459072 TUT459064:TUT459072 UEP459064:UEP459072 UOL459064:UOL459072 UYH459064:UYH459072 VID459064:VID459072 VRZ459064:VRZ459072 WBV459064:WBV459072 WLR459064:WLR459072 WVN459064:WVN459072 F524600:F524608 JB524600:JB524608 SX524600:SX524608 ACT524600:ACT524608 AMP524600:AMP524608 AWL524600:AWL524608 BGH524600:BGH524608 BQD524600:BQD524608 BZZ524600:BZZ524608 CJV524600:CJV524608 CTR524600:CTR524608 DDN524600:DDN524608 DNJ524600:DNJ524608 DXF524600:DXF524608 EHB524600:EHB524608 EQX524600:EQX524608 FAT524600:FAT524608 FKP524600:FKP524608 FUL524600:FUL524608 GEH524600:GEH524608 GOD524600:GOD524608 GXZ524600:GXZ524608 HHV524600:HHV524608 HRR524600:HRR524608 IBN524600:IBN524608 ILJ524600:ILJ524608 IVF524600:IVF524608 JFB524600:JFB524608 JOX524600:JOX524608 JYT524600:JYT524608 KIP524600:KIP524608 KSL524600:KSL524608 LCH524600:LCH524608 LMD524600:LMD524608 LVZ524600:LVZ524608 MFV524600:MFV524608 MPR524600:MPR524608 MZN524600:MZN524608 NJJ524600:NJJ524608 NTF524600:NTF524608 ODB524600:ODB524608 OMX524600:OMX524608 OWT524600:OWT524608 PGP524600:PGP524608 PQL524600:PQL524608 QAH524600:QAH524608 QKD524600:QKD524608 QTZ524600:QTZ524608 RDV524600:RDV524608 RNR524600:RNR524608 RXN524600:RXN524608 SHJ524600:SHJ524608 SRF524600:SRF524608 TBB524600:TBB524608 TKX524600:TKX524608 TUT524600:TUT524608 UEP524600:UEP524608 UOL524600:UOL524608 UYH524600:UYH524608 VID524600:VID524608 VRZ524600:VRZ524608 WBV524600:WBV524608 WLR524600:WLR524608 WVN524600:WVN524608 F590136:F590144 JB590136:JB590144 SX590136:SX590144 ACT590136:ACT590144 AMP590136:AMP590144 AWL590136:AWL590144 BGH590136:BGH590144 BQD590136:BQD590144 BZZ590136:BZZ590144 CJV590136:CJV590144 CTR590136:CTR590144 DDN590136:DDN590144 DNJ590136:DNJ590144 DXF590136:DXF590144 EHB590136:EHB590144 EQX590136:EQX590144 FAT590136:FAT590144 FKP590136:FKP590144 FUL590136:FUL590144 GEH590136:GEH590144 GOD590136:GOD590144 GXZ590136:GXZ590144 HHV590136:HHV590144 HRR590136:HRR590144 IBN590136:IBN590144 ILJ590136:ILJ590144 IVF590136:IVF590144 JFB590136:JFB590144 JOX590136:JOX590144 JYT590136:JYT590144 KIP590136:KIP590144 KSL590136:KSL590144 LCH590136:LCH590144 LMD590136:LMD590144 LVZ590136:LVZ590144 MFV590136:MFV590144 MPR590136:MPR590144 MZN590136:MZN590144 NJJ590136:NJJ590144 NTF590136:NTF590144 ODB590136:ODB590144 OMX590136:OMX590144 OWT590136:OWT590144 PGP590136:PGP590144 PQL590136:PQL590144 QAH590136:QAH590144 QKD590136:QKD590144 QTZ590136:QTZ590144 RDV590136:RDV590144 RNR590136:RNR590144 RXN590136:RXN590144 SHJ590136:SHJ590144 SRF590136:SRF590144 TBB590136:TBB590144 TKX590136:TKX590144 TUT590136:TUT590144 UEP590136:UEP590144 UOL590136:UOL590144 UYH590136:UYH590144 VID590136:VID590144 VRZ590136:VRZ590144 WBV590136:WBV590144 WLR590136:WLR590144 WVN590136:WVN590144 F655672:F655680 JB655672:JB655680 SX655672:SX655680 ACT655672:ACT655680 AMP655672:AMP655680 AWL655672:AWL655680 BGH655672:BGH655680 BQD655672:BQD655680 BZZ655672:BZZ655680 CJV655672:CJV655680 CTR655672:CTR655680 DDN655672:DDN655680 DNJ655672:DNJ655680 DXF655672:DXF655680 EHB655672:EHB655680 EQX655672:EQX655680 FAT655672:FAT655680 FKP655672:FKP655680 FUL655672:FUL655680 GEH655672:GEH655680 GOD655672:GOD655680 GXZ655672:GXZ655680 HHV655672:HHV655680 HRR655672:HRR655680 IBN655672:IBN655680 ILJ655672:ILJ655680 IVF655672:IVF655680 JFB655672:JFB655680 JOX655672:JOX655680 JYT655672:JYT655680 KIP655672:KIP655680 KSL655672:KSL655680 LCH655672:LCH655680 LMD655672:LMD655680 LVZ655672:LVZ655680 MFV655672:MFV655680 MPR655672:MPR655680 MZN655672:MZN655680 NJJ655672:NJJ655680 NTF655672:NTF655680 ODB655672:ODB655680 OMX655672:OMX655680 OWT655672:OWT655680 PGP655672:PGP655680 PQL655672:PQL655680 QAH655672:QAH655680 QKD655672:QKD655680 QTZ655672:QTZ655680 RDV655672:RDV655680 RNR655672:RNR655680 RXN655672:RXN655680 SHJ655672:SHJ655680 SRF655672:SRF655680 TBB655672:TBB655680 TKX655672:TKX655680 TUT655672:TUT655680 UEP655672:UEP655680 UOL655672:UOL655680 UYH655672:UYH655680 VID655672:VID655680 VRZ655672:VRZ655680 WBV655672:WBV655680 WLR655672:WLR655680 WVN655672:WVN655680 F721208:F721216 JB721208:JB721216 SX721208:SX721216 ACT721208:ACT721216 AMP721208:AMP721216 AWL721208:AWL721216 BGH721208:BGH721216 BQD721208:BQD721216 BZZ721208:BZZ721216 CJV721208:CJV721216 CTR721208:CTR721216 DDN721208:DDN721216 DNJ721208:DNJ721216 DXF721208:DXF721216 EHB721208:EHB721216 EQX721208:EQX721216 FAT721208:FAT721216 FKP721208:FKP721216 FUL721208:FUL721216 GEH721208:GEH721216 GOD721208:GOD721216 GXZ721208:GXZ721216 HHV721208:HHV721216 HRR721208:HRR721216 IBN721208:IBN721216 ILJ721208:ILJ721216 IVF721208:IVF721216 JFB721208:JFB721216 JOX721208:JOX721216 JYT721208:JYT721216 KIP721208:KIP721216 KSL721208:KSL721216 LCH721208:LCH721216 LMD721208:LMD721216 LVZ721208:LVZ721216 MFV721208:MFV721216 MPR721208:MPR721216 MZN721208:MZN721216 NJJ721208:NJJ721216 NTF721208:NTF721216 ODB721208:ODB721216 OMX721208:OMX721216 OWT721208:OWT721216 PGP721208:PGP721216 PQL721208:PQL721216 QAH721208:QAH721216 QKD721208:QKD721216 QTZ721208:QTZ721216 RDV721208:RDV721216 RNR721208:RNR721216 RXN721208:RXN721216 SHJ721208:SHJ721216 SRF721208:SRF721216 TBB721208:TBB721216 TKX721208:TKX721216 TUT721208:TUT721216 UEP721208:UEP721216 UOL721208:UOL721216 UYH721208:UYH721216 VID721208:VID721216 VRZ721208:VRZ721216 WBV721208:WBV721216 WLR721208:WLR721216 WVN721208:WVN721216 F786744:F786752 JB786744:JB786752 SX786744:SX786752 ACT786744:ACT786752 AMP786744:AMP786752 AWL786744:AWL786752 BGH786744:BGH786752 BQD786744:BQD786752 BZZ786744:BZZ786752 CJV786744:CJV786752 CTR786744:CTR786752 DDN786744:DDN786752 DNJ786744:DNJ786752 DXF786744:DXF786752 EHB786744:EHB786752 EQX786744:EQX786752 FAT786744:FAT786752 FKP786744:FKP786752 FUL786744:FUL786752 GEH786744:GEH786752 GOD786744:GOD786752 GXZ786744:GXZ786752 HHV786744:HHV786752 HRR786744:HRR786752 IBN786744:IBN786752 ILJ786744:ILJ786752 IVF786744:IVF786752 JFB786744:JFB786752 JOX786744:JOX786752 JYT786744:JYT786752 KIP786744:KIP786752 KSL786744:KSL786752 LCH786744:LCH786752 LMD786744:LMD786752 LVZ786744:LVZ786752 MFV786744:MFV786752 MPR786744:MPR786752 MZN786744:MZN786752 NJJ786744:NJJ786752 NTF786744:NTF786752 ODB786744:ODB786752 OMX786744:OMX786752 OWT786744:OWT786752 PGP786744:PGP786752 PQL786744:PQL786752 QAH786744:QAH786752 QKD786744:QKD786752 QTZ786744:QTZ786752 RDV786744:RDV786752 RNR786744:RNR786752 RXN786744:RXN786752 SHJ786744:SHJ786752 SRF786744:SRF786752 TBB786744:TBB786752 TKX786744:TKX786752 TUT786744:TUT786752 UEP786744:UEP786752 UOL786744:UOL786752 UYH786744:UYH786752 VID786744:VID786752 VRZ786744:VRZ786752 WBV786744:WBV786752 WLR786744:WLR786752 WVN786744:WVN786752 F852280:F852288 JB852280:JB852288 SX852280:SX852288 ACT852280:ACT852288 AMP852280:AMP852288 AWL852280:AWL852288 BGH852280:BGH852288 BQD852280:BQD852288 BZZ852280:BZZ852288 CJV852280:CJV852288 CTR852280:CTR852288 DDN852280:DDN852288 DNJ852280:DNJ852288 DXF852280:DXF852288 EHB852280:EHB852288 EQX852280:EQX852288 FAT852280:FAT852288 FKP852280:FKP852288 FUL852280:FUL852288 GEH852280:GEH852288 GOD852280:GOD852288 GXZ852280:GXZ852288 HHV852280:HHV852288 HRR852280:HRR852288 IBN852280:IBN852288 ILJ852280:ILJ852288 IVF852280:IVF852288 JFB852280:JFB852288 JOX852280:JOX852288 JYT852280:JYT852288 KIP852280:KIP852288 KSL852280:KSL852288 LCH852280:LCH852288 LMD852280:LMD852288 LVZ852280:LVZ852288 MFV852280:MFV852288 MPR852280:MPR852288 MZN852280:MZN852288 NJJ852280:NJJ852288 NTF852280:NTF852288 ODB852280:ODB852288 OMX852280:OMX852288 OWT852280:OWT852288 PGP852280:PGP852288 PQL852280:PQL852288 QAH852280:QAH852288 QKD852280:QKD852288 QTZ852280:QTZ852288 RDV852280:RDV852288 RNR852280:RNR852288 RXN852280:RXN852288 SHJ852280:SHJ852288 SRF852280:SRF852288 TBB852280:TBB852288 TKX852280:TKX852288 TUT852280:TUT852288 UEP852280:UEP852288 UOL852280:UOL852288 UYH852280:UYH852288 VID852280:VID852288 VRZ852280:VRZ852288 WBV852280:WBV852288 WLR852280:WLR852288 WVN852280:WVN852288 F917816:F917824 JB917816:JB917824 SX917816:SX917824 ACT917816:ACT917824 AMP917816:AMP917824 AWL917816:AWL917824 BGH917816:BGH917824 BQD917816:BQD917824 BZZ917816:BZZ917824 CJV917816:CJV917824 CTR917816:CTR917824 DDN917816:DDN917824 DNJ917816:DNJ917824 DXF917816:DXF917824 EHB917816:EHB917824 EQX917816:EQX917824 FAT917816:FAT917824 FKP917816:FKP917824 FUL917816:FUL917824 GEH917816:GEH917824 GOD917816:GOD917824 GXZ917816:GXZ917824 HHV917816:HHV917824 HRR917816:HRR917824 IBN917816:IBN917824 ILJ917816:ILJ917824 IVF917816:IVF917824 JFB917816:JFB917824 JOX917816:JOX917824 JYT917816:JYT917824 KIP917816:KIP917824 KSL917816:KSL917824 LCH917816:LCH917824 LMD917816:LMD917824 LVZ917816:LVZ917824 MFV917816:MFV917824 MPR917816:MPR917824 MZN917816:MZN917824 NJJ917816:NJJ917824 NTF917816:NTF917824 ODB917816:ODB917824 OMX917816:OMX917824 OWT917816:OWT917824 PGP917816:PGP917824 PQL917816:PQL917824 QAH917816:QAH917824 QKD917816:QKD917824 QTZ917816:QTZ917824 RDV917816:RDV917824 RNR917816:RNR917824 RXN917816:RXN917824 SHJ917816:SHJ917824 SRF917816:SRF917824 TBB917816:TBB917824 TKX917816:TKX917824 TUT917816:TUT917824 UEP917816:UEP917824 UOL917816:UOL917824 UYH917816:UYH917824 VID917816:VID917824 VRZ917816:VRZ917824 WBV917816:WBV917824 WLR917816:WLR917824 WVN917816:WVN917824 F983352:F983360 JB983352:JB983360 SX983352:SX983360 ACT983352:ACT983360 AMP983352:AMP983360 AWL983352:AWL983360 BGH983352:BGH983360 BQD983352:BQD983360 BZZ983352:BZZ983360 CJV983352:CJV983360 CTR983352:CTR983360 DDN983352:DDN983360 DNJ983352:DNJ983360 DXF983352:DXF983360 EHB983352:EHB983360 EQX983352:EQX983360 FAT983352:FAT983360 FKP983352:FKP983360 FUL983352:FUL983360 GEH983352:GEH983360 GOD983352:GOD983360 GXZ983352:GXZ983360 HHV983352:HHV983360 HRR983352:HRR983360 IBN983352:IBN983360 ILJ983352:ILJ983360 IVF983352:IVF983360 JFB983352:JFB983360 JOX983352:JOX983360 JYT983352:JYT983360 KIP983352:KIP983360 KSL983352:KSL983360 LCH983352:LCH983360 LMD983352:LMD983360 LVZ983352:LVZ983360 MFV983352:MFV983360 MPR983352:MPR983360 MZN983352:MZN983360 NJJ983352:NJJ983360 NTF983352:NTF983360 ODB983352:ODB983360 OMX983352:OMX983360 OWT983352:OWT983360 PGP983352:PGP983360 PQL983352:PQL983360 QAH983352:QAH983360 QKD983352:QKD983360 QTZ983352:QTZ983360 RDV983352:RDV983360 RNR983352:RNR983360 RXN983352:RXN983360 SHJ983352:SHJ983360 SRF983352:SRF983360 TBB983352:TBB983360 TKX983352:TKX983360 TUT983352:TUT983360 UEP983352:UEP983360 UOL983352:UOL983360 UYH983352:UYH983360 VID983352:VID983360 VRZ983352:VRZ983360 WBV983352:WBV983360 WLR983352:WLR983360 WVN983352:WVN983360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F302 JB302 SX302 ACT302 AMP302 AWL302 BGH302 BQD302 BZZ302 CJV302 CTR302 DDN302 DNJ302 DXF302 EHB302 EQX302 FAT302 FKP302 FUL302 GEH302 GOD302 GXZ302 HHV302 HRR302 IBN302 ILJ302 IVF302 JFB302 JOX302 JYT302 KIP302 KSL302 LCH302 LMD302 LVZ302 MFV302 MPR302 MZN302 NJJ302 NTF302 ODB302 OMX302 OWT302 PGP302 PQL302 QAH302 QKD302 QTZ302 RDV302 RNR302 RXN302 SHJ302 SRF302 TBB302 TKX302 TUT302 UEP302 UOL302 UYH302 VID302 VRZ302 WBV302 WLR302 WVN302 F65838 JB65838 SX65838 ACT65838 AMP65838 AWL65838 BGH65838 BQD65838 BZZ65838 CJV65838 CTR65838 DDN65838 DNJ65838 DXF65838 EHB65838 EQX65838 FAT65838 FKP65838 FUL65838 GEH65838 GOD65838 GXZ65838 HHV65838 HRR65838 IBN65838 ILJ65838 IVF65838 JFB65838 JOX65838 JYT65838 KIP65838 KSL65838 LCH65838 LMD65838 LVZ65838 MFV65838 MPR65838 MZN65838 NJJ65838 NTF65838 ODB65838 OMX65838 OWT65838 PGP65838 PQL65838 QAH65838 QKD65838 QTZ65838 RDV65838 RNR65838 RXN65838 SHJ65838 SRF65838 TBB65838 TKX65838 TUT65838 UEP65838 UOL65838 UYH65838 VID65838 VRZ65838 WBV65838 WLR65838 WVN65838 F131374 JB131374 SX131374 ACT131374 AMP131374 AWL131374 BGH131374 BQD131374 BZZ131374 CJV131374 CTR131374 DDN131374 DNJ131374 DXF131374 EHB131374 EQX131374 FAT131374 FKP131374 FUL131374 GEH131374 GOD131374 GXZ131374 HHV131374 HRR131374 IBN131374 ILJ131374 IVF131374 JFB131374 JOX131374 JYT131374 KIP131374 KSL131374 LCH131374 LMD131374 LVZ131374 MFV131374 MPR131374 MZN131374 NJJ131374 NTF131374 ODB131374 OMX131374 OWT131374 PGP131374 PQL131374 QAH131374 QKD131374 QTZ131374 RDV131374 RNR131374 RXN131374 SHJ131374 SRF131374 TBB131374 TKX131374 TUT131374 UEP131374 UOL131374 UYH131374 VID131374 VRZ131374 WBV131374 WLR131374 WVN131374 F196910 JB196910 SX196910 ACT196910 AMP196910 AWL196910 BGH196910 BQD196910 BZZ196910 CJV196910 CTR196910 DDN196910 DNJ196910 DXF196910 EHB196910 EQX196910 FAT196910 FKP196910 FUL196910 GEH196910 GOD196910 GXZ196910 HHV196910 HRR196910 IBN196910 ILJ196910 IVF196910 JFB196910 JOX196910 JYT196910 KIP196910 KSL196910 LCH196910 LMD196910 LVZ196910 MFV196910 MPR196910 MZN196910 NJJ196910 NTF196910 ODB196910 OMX196910 OWT196910 PGP196910 PQL196910 QAH196910 QKD196910 QTZ196910 RDV196910 RNR196910 RXN196910 SHJ196910 SRF196910 TBB196910 TKX196910 TUT196910 UEP196910 UOL196910 UYH196910 VID196910 VRZ196910 WBV196910 WLR196910 WVN196910 F262446 JB262446 SX262446 ACT262446 AMP262446 AWL262446 BGH262446 BQD262446 BZZ262446 CJV262446 CTR262446 DDN262446 DNJ262446 DXF262446 EHB262446 EQX262446 FAT262446 FKP262446 FUL262446 GEH262446 GOD262446 GXZ262446 HHV262446 HRR262446 IBN262446 ILJ262446 IVF262446 JFB262446 JOX262446 JYT262446 KIP262446 KSL262446 LCH262446 LMD262446 LVZ262446 MFV262446 MPR262446 MZN262446 NJJ262446 NTF262446 ODB262446 OMX262446 OWT262446 PGP262446 PQL262446 QAH262446 QKD262446 QTZ262446 RDV262446 RNR262446 RXN262446 SHJ262446 SRF262446 TBB262446 TKX262446 TUT262446 UEP262446 UOL262446 UYH262446 VID262446 VRZ262446 WBV262446 WLR262446 WVN262446 F327982 JB327982 SX327982 ACT327982 AMP327982 AWL327982 BGH327982 BQD327982 BZZ327982 CJV327982 CTR327982 DDN327982 DNJ327982 DXF327982 EHB327982 EQX327982 FAT327982 FKP327982 FUL327982 GEH327982 GOD327982 GXZ327982 HHV327982 HRR327982 IBN327982 ILJ327982 IVF327982 JFB327982 JOX327982 JYT327982 KIP327982 KSL327982 LCH327982 LMD327982 LVZ327982 MFV327982 MPR327982 MZN327982 NJJ327982 NTF327982 ODB327982 OMX327982 OWT327982 PGP327982 PQL327982 QAH327982 QKD327982 QTZ327982 RDV327982 RNR327982 RXN327982 SHJ327982 SRF327982 TBB327982 TKX327982 TUT327982 UEP327982 UOL327982 UYH327982 VID327982 VRZ327982 WBV327982 WLR327982 WVN327982 F393518 JB393518 SX393518 ACT393518 AMP393518 AWL393518 BGH393518 BQD393518 BZZ393518 CJV393518 CTR393518 DDN393518 DNJ393518 DXF393518 EHB393518 EQX393518 FAT393518 FKP393518 FUL393518 GEH393518 GOD393518 GXZ393518 HHV393518 HRR393518 IBN393518 ILJ393518 IVF393518 JFB393518 JOX393518 JYT393518 KIP393518 KSL393518 LCH393518 LMD393518 LVZ393518 MFV393518 MPR393518 MZN393518 NJJ393518 NTF393518 ODB393518 OMX393518 OWT393518 PGP393518 PQL393518 QAH393518 QKD393518 QTZ393518 RDV393518 RNR393518 RXN393518 SHJ393518 SRF393518 TBB393518 TKX393518 TUT393518 UEP393518 UOL393518 UYH393518 VID393518 VRZ393518 WBV393518 WLR393518 WVN393518 F459054 JB459054 SX459054 ACT459054 AMP459054 AWL459054 BGH459054 BQD459054 BZZ459054 CJV459054 CTR459054 DDN459054 DNJ459054 DXF459054 EHB459054 EQX459054 FAT459054 FKP459054 FUL459054 GEH459054 GOD459054 GXZ459054 HHV459054 HRR459054 IBN459054 ILJ459054 IVF459054 JFB459054 JOX459054 JYT459054 KIP459054 KSL459054 LCH459054 LMD459054 LVZ459054 MFV459054 MPR459054 MZN459054 NJJ459054 NTF459054 ODB459054 OMX459054 OWT459054 PGP459054 PQL459054 QAH459054 QKD459054 QTZ459054 RDV459054 RNR459054 RXN459054 SHJ459054 SRF459054 TBB459054 TKX459054 TUT459054 UEP459054 UOL459054 UYH459054 VID459054 VRZ459054 WBV459054 WLR459054 WVN459054 F524590 JB524590 SX524590 ACT524590 AMP524590 AWL524590 BGH524590 BQD524590 BZZ524590 CJV524590 CTR524590 DDN524590 DNJ524590 DXF524590 EHB524590 EQX524590 FAT524590 FKP524590 FUL524590 GEH524590 GOD524590 GXZ524590 HHV524590 HRR524590 IBN524590 ILJ524590 IVF524590 JFB524590 JOX524590 JYT524590 KIP524590 KSL524590 LCH524590 LMD524590 LVZ524590 MFV524590 MPR524590 MZN524590 NJJ524590 NTF524590 ODB524590 OMX524590 OWT524590 PGP524590 PQL524590 QAH524590 QKD524590 QTZ524590 RDV524590 RNR524590 RXN524590 SHJ524590 SRF524590 TBB524590 TKX524590 TUT524590 UEP524590 UOL524590 UYH524590 VID524590 VRZ524590 WBV524590 WLR524590 WVN524590 F590126 JB590126 SX590126 ACT590126 AMP590126 AWL590126 BGH590126 BQD590126 BZZ590126 CJV590126 CTR590126 DDN590126 DNJ590126 DXF590126 EHB590126 EQX590126 FAT590126 FKP590126 FUL590126 GEH590126 GOD590126 GXZ590126 HHV590126 HRR590126 IBN590126 ILJ590126 IVF590126 JFB590126 JOX590126 JYT590126 KIP590126 KSL590126 LCH590126 LMD590126 LVZ590126 MFV590126 MPR590126 MZN590126 NJJ590126 NTF590126 ODB590126 OMX590126 OWT590126 PGP590126 PQL590126 QAH590126 QKD590126 QTZ590126 RDV590126 RNR590126 RXN590126 SHJ590126 SRF590126 TBB590126 TKX590126 TUT590126 UEP590126 UOL590126 UYH590126 VID590126 VRZ590126 WBV590126 WLR590126 WVN590126 F655662 JB655662 SX655662 ACT655662 AMP655662 AWL655662 BGH655662 BQD655662 BZZ655662 CJV655662 CTR655662 DDN655662 DNJ655662 DXF655662 EHB655662 EQX655662 FAT655662 FKP655662 FUL655662 GEH655662 GOD655662 GXZ655662 HHV655662 HRR655662 IBN655662 ILJ655662 IVF655662 JFB655662 JOX655662 JYT655662 KIP655662 KSL655662 LCH655662 LMD655662 LVZ655662 MFV655662 MPR655662 MZN655662 NJJ655662 NTF655662 ODB655662 OMX655662 OWT655662 PGP655662 PQL655662 QAH655662 QKD655662 QTZ655662 RDV655662 RNR655662 RXN655662 SHJ655662 SRF655662 TBB655662 TKX655662 TUT655662 UEP655662 UOL655662 UYH655662 VID655662 VRZ655662 WBV655662 WLR655662 WVN655662 F721198 JB721198 SX721198 ACT721198 AMP721198 AWL721198 BGH721198 BQD721198 BZZ721198 CJV721198 CTR721198 DDN721198 DNJ721198 DXF721198 EHB721198 EQX721198 FAT721198 FKP721198 FUL721198 GEH721198 GOD721198 GXZ721198 HHV721198 HRR721198 IBN721198 ILJ721198 IVF721198 JFB721198 JOX721198 JYT721198 KIP721198 KSL721198 LCH721198 LMD721198 LVZ721198 MFV721198 MPR721198 MZN721198 NJJ721198 NTF721198 ODB721198 OMX721198 OWT721198 PGP721198 PQL721198 QAH721198 QKD721198 QTZ721198 RDV721198 RNR721198 RXN721198 SHJ721198 SRF721198 TBB721198 TKX721198 TUT721198 UEP721198 UOL721198 UYH721198 VID721198 VRZ721198 WBV721198 WLR721198 WVN721198 F786734 JB786734 SX786734 ACT786734 AMP786734 AWL786734 BGH786734 BQD786734 BZZ786734 CJV786734 CTR786734 DDN786734 DNJ786734 DXF786734 EHB786734 EQX786734 FAT786734 FKP786734 FUL786734 GEH786734 GOD786734 GXZ786734 HHV786734 HRR786734 IBN786734 ILJ786734 IVF786734 JFB786734 JOX786734 JYT786734 KIP786734 KSL786734 LCH786734 LMD786734 LVZ786734 MFV786734 MPR786734 MZN786734 NJJ786734 NTF786734 ODB786734 OMX786734 OWT786734 PGP786734 PQL786734 QAH786734 QKD786734 QTZ786734 RDV786734 RNR786734 RXN786734 SHJ786734 SRF786734 TBB786734 TKX786734 TUT786734 UEP786734 UOL786734 UYH786734 VID786734 VRZ786734 WBV786734 WLR786734 WVN786734 F852270 JB852270 SX852270 ACT852270 AMP852270 AWL852270 BGH852270 BQD852270 BZZ852270 CJV852270 CTR852270 DDN852270 DNJ852270 DXF852270 EHB852270 EQX852270 FAT852270 FKP852270 FUL852270 GEH852270 GOD852270 GXZ852270 HHV852270 HRR852270 IBN852270 ILJ852270 IVF852270 JFB852270 JOX852270 JYT852270 KIP852270 KSL852270 LCH852270 LMD852270 LVZ852270 MFV852270 MPR852270 MZN852270 NJJ852270 NTF852270 ODB852270 OMX852270 OWT852270 PGP852270 PQL852270 QAH852270 QKD852270 QTZ852270 RDV852270 RNR852270 RXN852270 SHJ852270 SRF852270 TBB852270 TKX852270 TUT852270 UEP852270 UOL852270 UYH852270 VID852270 VRZ852270 WBV852270 WLR852270 WVN852270 F917806 JB917806 SX917806 ACT917806 AMP917806 AWL917806 BGH917806 BQD917806 BZZ917806 CJV917806 CTR917806 DDN917806 DNJ917806 DXF917806 EHB917806 EQX917806 FAT917806 FKP917806 FUL917806 GEH917806 GOD917806 GXZ917806 HHV917806 HRR917806 IBN917806 ILJ917806 IVF917806 JFB917806 JOX917806 JYT917806 KIP917806 KSL917806 LCH917806 LMD917806 LVZ917806 MFV917806 MPR917806 MZN917806 NJJ917806 NTF917806 ODB917806 OMX917806 OWT917806 PGP917806 PQL917806 QAH917806 QKD917806 QTZ917806 RDV917806 RNR917806 RXN917806 SHJ917806 SRF917806 TBB917806 TKX917806 TUT917806 UEP917806 UOL917806 UYH917806 VID917806 VRZ917806 WBV917806 WLR917806 WVN917806 F983342 JB983342 SX983342 ACT983342 AMP983342 AWL983342 BGH983342 BQD983342 BZZ983342 CJV983342 CTR983342 DDN983342 DNJ983342 DXF983342 EHB983342 EQX983342 FAT983342 FKP983342 FUL983342 GEH983342 GOD983342 GXZ983342 HHV983342 HRR983342 IBN983342 ILJ983342 IVF983342 JFB983342 JOX983342 JYT983342 KIP983342 KSL983342 LCH983342 LMD983342 LVZ983342 MFV983342 MPR983342 MZN983342 NJJ983342 NTF983342 ODB983342 OMX983342 OWT983342 PGP983342 PQL983342 QAH983342 QKD983342 QTZ983342 RDV983342 RNR983342 RXN983342 SHJ983342 SRF983342 TBB983342 TKX983342 TUT983342 UEP983342 UOL983342 UYH983342 VID983342 VRZ983342 WBV983342 WLR983342 WVN983342 I109:R109 JE109:JN109 TA109:TJ109 ACW109:ADF109 AMS109:ANB109 AWO109:AWX109 BGK109:BGT109 BQG109:BQP109 CAC109:CAL109 CJY109:CKH109 CTU109:CUD109 DDQ109:DDZ109 DNM109:DNV109 DXI109:DXR109 EHE109:EHN109 ERA109:ERJ109 FAW109:FBF109 FKS109:FLB109 FUO109:FUX109 GEK109:GET109 GOG109:GOP109 GYC109:GYL109 HHY109:HIH109 HRU109:HSD109 IBQ109:IBZ109 ILM109:ILV109 IVI109:IVR109 JFE109:JFN109 JPA109:JPJ109 JYW109:JZF109 KIS109:KJB109 KSO109:KSX109 LCK109:LCT109 LMG109:LMP109 LWC109:LWL109 MFY109:MGH109 MPU109:MQD109 MZQ109:MZZ109 NJM109:NJV109 NTI109:NTR109 ODE109:ODN109 ONA109:ONJ109 OWW109:OXF109 PGS109:PHB109 PQO109:PQX109 QAK109:QAT109 QKG109:QKP109 QUC109:QUL109 RDY109:REH109 RNU109:ROD109 RXQ109:RXZ109 SHM109:SHV109 SRI109:SRR109 TBE109:TBN109 TLA109:TLJ109 TUW109:TVF109 UES109:UFB109 UOO109:UOX109 UYK109:UYT109 VIG109:VIP109 VSC109:VSL109 WBY109:WCH109 WLU109:WMD109 WVQ109:WVZ109 I65645:R65645 JE65645:JN65645 TA65645:TJ65645 ACW65645:ADF65645 AMS65645:ANB65645 AWO65645:AWX65645 BGK65645:BGT65645 BQG65645:BQP65645 CAC65645:CAL65645 CJY65645:CKH65645 CTU65645:CUD65645 DDQ65645:DDZ65645 DNM65645:DNV65645 DXI65645:DXR65645 EHE65645:EHN65645 ERA65645:ERJ65645 FAW65645:FBF65645 FKS65645:FLB65645 FUO65645:FUX65645 GEK65645:GET65645 GOG65645:GOP65645 GYC65645:GYL65645 HHY65645:HIH65645 HRU65645:HSD65645 IBQ65645:IBZ65645 ILM65645:ILV65645 IVI65645:IVR65645 JFE65645:JFN65645 JPA65645:JPJ65645 JYW65645:JZF65645 KIS65645:KJB65645 KSO65645:KSX65645 LCK65645:LCT65645 LMG65645:LMP65645 LWC65645:LWL65645 MFY65645:MGH65645 MPU65645:MQD65645 MZQ65645:MZZ65645 NJM65645:NJV65645 NTI65645:NTR65645 ODE65645:ODN65645 ONA65645:ONJ65645 OWW65645:OXF65645 PGS65645:PHB65645 PQO65645:PQX65645 QAK65645:QAT65645 QKG65645:QKP65645 QUC65645:QUL65645 RDY65645:REH65645 RNU65645:ROD65645 RXQ65645:RXZ65645 SHM65645:SHV65645 SRI65645:SRR65645 TBE65645:TBN65645 TLA65645:TLJ65645 TUW65645:TVF65645 UES65645:UFB65645 UOO65645:UOX65645 UYK65645:UYT65645 VIG65645:VIP65645 VSC65645:VSL65645 WBY65645:WCH65645 WLU65645:WMD65645 WVQ65645:WVZ65645 I131181:R131181 JE131181:JN131181 TA131181:TJ131181 ACW131181:ADF131181 AMS131181:ANB131181 AWO131181:AWX131181 BGK131181:BGT131181 BQG131181:BQP131181 CAC131181:CAL131181 CJY131181:CKH131181 CTU131181:CUD131181 DDQ131181:DDZ131181 DNM131181:DNV131181 DXI131181:DXR131181 EHE131181:EHN131181 ERA131181:ERJ131181 FAW131181:FBF131181 FKS131181:FLB131181 FUO131181:FUX131181 GEK131181:GET131181 GOG131181:GOP131181 GYC131181:GYL131181 HHY131181:HIH131181 HRU131181:HSD131181 IBQ131181:IBZ131181 ILM131181:ILV131181 IVI131181:IVR131181 JFE131181:JFN131181 JPA131181:JPJ131181 JYW131181:JZF131181 KIS131181:KJB131181 KSO131181:KSX131181 LCK131181:LCT131181 LMG131181:LMP131181 LWC131181:LWL131181 MFY131181:MGH131181 MPU131181:MQD131181 MZQ131181:MZZ131181 NJM131181:NJV131181 NTI131181:NTR131181 ODE131181:ODN131181 ONA131181:ONJ131181 OWW131181:OXF131181 PGS131181:PHB131181 PQO131181:PQX131181 QAK131181:QAT131181 QKG131181:QKP131181 QUC131181:QUL131181 RDY131181:REH131181 RNU131181:ROD131181 RXQ131181:RXZ131181 SHM131181:SHV131181 SRI131181:SRR131181 TBE131181:TBN131181 TLA131181:TLJ131181 TUW131181:TVF131181 UES131181:UFB131181 UOO131181:UOX131181 UYK131181:UYT131181 VIG131181:VIP131181 VSC131181:VSL131181 WBY131181:WCH131181 WLU131181:WMD131181 WVQ131181:WVZ131181 I196717:R196717 JE196717:JN196717 TA196717:TJ196717 ACW196717:ADF196717 AMS196717:ANB196717 AWO196717:AWX196717 BGK196717:BGT196717 BQG196717:BQP196717 CAC196717:CAL196717 CJY196717:CKH196717 CTU196717:CUD196717 DDQ196717:DDZ196717 DNM196717:DNV196717 DXI196717:DXR196717 EHE196717:EHN196717 ERA196717:ERJ196717 FAW196717:FBF196717 FKS196717:FLB196717 FUO196717:FUX196717 GEK196717:GET196717 GOG196717:GOP196717 GYC196717:GYL196717 HHY196717:HIH196717 HRU196717:HSD196717 IBQ196717:IBZ196717 ILM196717:ILV196717 IVI196717:IVR196717 JFE196717:JFN196717 JPA196717:JPJ196717 JYW196717:JZF196717 KIS196717:KJB196717 KSO196717:KSX196717 LCK196717:LCT196717 LMG196717:LMP196717 LWC196717:LWL196717 MFY196717:MGH196717 MPU196717:MQD196717 MZQ196717:MZZ196717 NJM196717:NJV196717 NTI196717:NTR196717 ODE196717:ODN196717 ONA196717:ONJ196717 OWW196717:OXF196717 PGS196717:PHB196717 PQO196717:PQX196717 QAK196717:QAT196717 QKG196717:QKP196717 QUC196717:QUL196717 RDY196717:REH196717 RNU196717:ROD196717 RXQ196717:RXZ196717 SHM196717:SHV196717 SRI196717:SRR196717 TBE196717:TBN196717 TLA196717:TLJ196717 TUW196717:TVF196717 UES196717:UFB196717 UOO196717:UOX196717 UYK196717:UYT196717 VIG196717:VIP196717 VSC196717:VSL196717 WBY196717:WCH196717 WLU196717:WMD196717 WVQ196717:WVZ196717 I262253:R262253 JE262253:JN262253 TA262253:TJ262253 ACW262253:ADF262253 AMS262253:ANB262253 AWO262253:AWX262253 BGK262253:BGT262253 BQG262253:BQP262253 CAC262253:CAL262253 CJY262253:CKH262253 CTU262253:CUD262253 DDQ262253:DDZ262253 DNM262253:DNV262253 DXI262253:DXR262253 EHE262253:EHN262253 ERA262253:ERJ262253 FAW262253:FBF262253 FKS262253:FLB262253 FUO262253:FUX262253 GEK262253:GET262253 GOG262253:GOP262253 GYC262253:GYL262253 HHY262253:HIH262253 HRU262253:HSD262253 IBQ262253:IBZ262253 ILM262253:ILV262253 IVI262253:IVR262253 JFE262253:JFN262253 JPA262253:JPJ262253 JYW262253:JZF262253 KIS262253:KJB262253 KSO262253:KSX262253 LCK262253:LCT262253 LMG262253:LMP262253 LWC262253:LWL262253 MFY262253:MGH262253 MPU262253:MQD262253 MZQ262253:MZZ262253 NJM262253:NJV262253 NTI262253:NTR262253 ODE262253:ODN262253 ONA262253:ONJ262253 OWW262253:OXF262253 PGS262253:PHB262253 PQO262253:PQX262253 QAK262253:QAT262253 QKG262253:QKP262253 QUC262253:QUL262253 RDY262253:REH262253 RNU262253:ROD262253 RXQ262253:RXZ262253 SHM262253:SHV262253 SRI262253:SRR262253 TBE262253:TBN262253 TLA262253:TLJ262253 TUW262253:TVF262253 UES262253:UFB262253 UOO262253:UOX262253 UYK262253:UYT262253 VIG262253:VIP262253 VSC262253:VSL262253 WBY262253:WCH262253 WLU262253:WMD262253 WVQ262253:WVZ262253 I327789:R327789 JE327789:JN327789 TA327789:TJ327789 ACW327789:ADF327789 AMS327789:ANB327789 AWO327789:AWX327789 BGK327789:BGT327789 BQG327789:BQP327789 CAC327789:CAL327789 CJY327789:CKH327789 CTU327789:CUD327789 DDQ327789:DDZ327789 DNM327789:DNV327789 DXI327789:DXR327789 EHE327789:EHN327789 ERA327789:ERJ327789 FAW327789:FBF327789 FKS327789:FLB327789 FUO327789:FUX327789 GEK327789:GET327789 GOG327789:GOP327789 GYC327789:GYL327789 HHY327789:HIH327789 HRU327789:HSD327789 IBQ327789:IBZ327789 ILM327789:ILV327789 IVI327789:IVR327789 JFE327789:JFN327789 JPA327789:JPJ327789 JYW327789:JZF327789 KIS327789:KJB327789 KSO327789:KSX327789 LCK327789:LCT327789 LMG327789:LMP327789 LWC327789:LWL327789 MFY327789:MGH327789 MPU327789:MQD327789 MZQ327789:MZZ327789 NJM327789:NJV327789 NTI327789:NTR327789 ODE327789:ODN327789 ONA327789:ONJ327789 OWW327789:OXF327789 PGS327789:PHB327789 PQO327789:PQX327789 QAK327789:QAT327789 QKG327789:QKP327789 QUC327789:QUL327789 RDY327789:REH327789 RNU327789:ROD327789 RXQ327789:RXZ327789 SHM327789:SHV327789 SRI327789:SRR327789 TBE327789:TBN327789 TLA327789:TLJ327789 TUW327789:TVF327789 UES327789:UFB327789 UOO327789:UOX327789 UYK327789:UYT327789 VIG327789:VIP327789 VSC327789:VSL327789 WBY327789:WCH327789 WLU327789:WMD327789 WVQ327789:WVZ327789 I393325:R393325 JE393325:JN393325 TA393325:TJ393325 ACW393325:ADF393325 AMS393325:ANB393325 AWO393325:AWX393325 BGK393325:BGT393325 BQG393325:BQP393325 CAC393325:CAL393325 CJY393325:CKH393325 CTU393325:CUD393325 DDQ393325:DDZ393325 DNM393325:DNV393325 DXI393325:DXR393325 EHE393325:EHN393325 ERA393325:ERJ393325 FAW393325:FBF393325 FKS393325:FLB393325 FUO393325:FUX393325 GEK393325:GET393325 GOG393325:GOP393325 GYC393325:GYL393325 HHY393325:HIH393325 HRU393325:HSD393325 IBQ393325:IBZ393325 ILM393325:ILV393325 IVI393325:IVR393325 JFE393325:JFN393325 JPA393325:JPJ393325 JYW393325:JZF393325 KIS393325:KJB393325 KSO393325:KSX393325 LCK393325:LCT393325 LMG393325:LMP393325 LWC393325:LWL393325 MFY393325:MGH393325 MPU393325:MQD393325 MZQ393325:MZZ393325 NJM393325:NJV393325 NTI393325:NTR393325 ODE393325:ODN393325 ONA393325:ONJ393325 OWW393325:OXF393325 PGS393325:PHB393325 PQO393325:PQX393325 QAK393325:QAT393325 QKG393325:QKP393325 QUC393325:QUL393325 RDY393325:REH393325 RNU393325:ROD393325 RXQ393325:RXZ393325 SHM393325:SHV393325 SRI393325:SRR393325 TBE393325:TBN393325 TLA393325:TLJ393325 TUW393325:TVF393325 UES393325:UFB393325 UOO393325:UOX393325 UYK393325:UYT393325 VIG393325:VIP393325 VSC393325:VSL393325 WBY393325:WCH393325 WLU393325:WMD393325 WVQ393325:WVZ393325 I458861:R458861 JE458861:JN458861 TA458861:TJ458861 ACW458861:ADF458861 AMS458861:ANB458861 AWO458861:AWX458861 BGK458861:BGT458861 BQG458861:BQP458861 CAC458861:CAL458861 CJY458861:CKH458861 CTU458861:CUD458861 DDQ458861:DDZ458861 DNM458861:DNV458861 DXI458861:DXR458861 EHE458861:EHN458861 ERA458861:ERJ458861 FAW458861:FBF458861 FKS458861:FLB458861 FUO458861:FUX458861 GEK458861:GET458861 GOG458861:GOP458861 GYC458861:GYL458861 HHY458861:HIH458861 HRU458861:HSD458861 IBQ458861:IBZ458861 ILM458861:ILV458861 IVI458861:IVR458861 JFE458861:JFN458861 JPA458861:JPJ458861 JYW458861:JZF458861 KIS458861:KJB458861 KSO458861:KSX458861 LCK458861:LCT458861 LMG458861:LMP458861 LWC458861:LWL458861 MFY458861:MGH458861 MPU458861:MQD458861 MZQ458861:MZZ458861 NJM458861:NJV458861 NTI458861:NTR458861 ODE458861:ODN458861 ONA458861:ONJ458861 OWW458861:OXF458861 PGS458861:PHB458861 PQO458861:PQX458861 QAK458861:QAT458861 QKG458861:QKP458861 QUC458861:QUL458861 RDY458861:REH458861 RNU458861:ROD458861 RXQ458861:RXZ458861 SHM458861:SHV458861 SRI458861:SRR458861 TBE458861:TBN458861 TLA458861:TLJ458861 TUW458861:TVF458861 UES458861:UFB458861 UOO458861:UOX458861 UYK458861:UYT458861 VIG458861:VIP458861 VSC458861:VSL458861 WBY458861:WCH458861 WLU458861:WMD458861 WVQ458861:WVZ458861 I524397:R524397 JE524397:JN524397 TA524397:TJ524397 ACW524397:ADF524397 AMS524397:ANB524397 AWO524397:AWX524397 BGK524397:BGT524397 BQG524397:BQP524397 CAC524397:CAL524397 CJY524397:CKH524397 CTU524397:CUD524397 DDQ524397:DDZ524397 DNM524397:DNV524397 DXI524397:DXR524397 EHE524397:EHN524397 ERA524397:ERJ524397 FAW524397:FBF524397 FKS524397:FLB524397 FUO524397:FUX524397 GEK524397:GET524397 GOG524397:GOP524397 GYC524397:GYL524397 HHY524397:HIH524397 HRU524397:HSD524397 IBQ524397:IBZ524397 ILM524397:ILV524397 IVI524397:IVR524397 JFE524397:JFN524397 JPA524397:JPJ524397 JYW524397:JZF524397 KIS524397:KJB524397 KSO524397:KSX524397 LCK524397:LCT524397 LMG524397:LMP524397 LWC524397:LWL524397 MFY524397:MGH524397 MPU524397:MQD524397 MZQ524397:MZZ524397 NJM524397:NJV524397 NTI524397:NTR524397 ODE524397:ODN524397 ONA524397:ONJ524397 OWW524397:OXF524397 PGS524397:PHB524397 PQO524397:PQX524397 QAK524397:QAT524397 QKG524397:QKP524397 QUC524397:QUL524397 RDY524397:REH524397 RNU524397:ROD524397 RXQ524397:RXZ524397 SHM524397:SHV524397 SRI524397:SRR524397 TBE524397:TBN524397 TLA524397:TLJ524397 TUW524397:TVF524397 UES524397:UFB524397 UOO524397:UOX524397 UYK524397:UYT524397 VIG524397:VIP524397 VSC524397:VSL524397 WBY524397:WCH524397 WLU524397:WMD524397 WVQ524397:WVZ524397 I589933:R589933 JE589933:JN589933 TA589933:TJ589933 ACW589933:ADF589933 AMS589933:ANB589933 AWO589933:AWX589933 BGK589933:BGT589933 BQG589933:BQP589933 CAC589933:CAL589933 CJY589933:CKH589933 CTU589933:CUD589933 DDQ589933:DDZ589933 DNM589933:DNV589933 DXI589933:DXR589933 EHE589933:EHN589933 ERA589933:ERJ589933 FAW589933:FBF589933 FKS589933:FLB589933 FUO589933:FUX589933 GEK589933:GET589933 GOG589933:GOP589933 GYC589933:GYL589933 HHY589933:HIH589933 HRU589933:HSD589933 IBQ589933:IBZ589933 ILM589933:ILV589933 IVI589933:IVR589933 JFE589933:JFN589933 JPA589933:JPJ589933 JYW589933:JZF589933 KIS589933:KJB589933 KSO589933:KSX589933 LCK589933:LCT589933 LMG589933:LMP589933 LWC589933:LWL589933 MFY589933:MGH589933 MPU589933:MQD589933 MZQ589933:MZZ589933 NJM589933:NJV589933 NTI589933:NTR589933 ODE589933:ODN589933 ONA589933:ONJ589933 OWW589933:OXF589933 PGS589933:PHB589933 PQO589933:PQX589933 QAK589933:QAT589933 QKG589933:QKP589933 QUC589933:QUL589933 RDY589933:REH589933 RNU589933:ROD589933 RXQ589933:RXZ589933 SHM589933:SHV589933 SRI589933:SRR589933 TBE589933:TBN589933 TLA589933:TLJ589933 TUW589933:TVF589933 UES589933:UFB589933 UOO589933:UOX589933 UYK589933:UYT589933 VIG589933:VIP589933 VSC589933:VSL589933 WBY589933:WCH589933 WLU589933:WMD589933 WVQ589933:WVZ589933 I655469:R655469 JE655469:JN655469 TA655469:TJ655469 ACW655469:ADF655469 AMS655469:ANB655469 AWO655469:AWX655469 BGK655469:BGT655469 BQG655469:BQP655469 CAC655469:CAL655469 CJY655469:CKH655469 CTU655469:CUD655469 DDQ655469:DDZ655469 DNM655469:DNV655469 DXI655469:DXR655469 EHE655469:EHN655469 ERA655469:ERJ655469 FAW655469:FBF655469 FKS655469:FLB655469 FUO655469:FUX655469 GEK655469:GET655469 GOG655469:GOP655469 GYC655469:GYL655469 HHY655469:HIH655469 HRU655469:HSD655469 IBQ655469:IBZ655469 ILM655469:ILV655469 IVI655469:IVR655469 JFE655469:JFN655469 JPA655469:JPJ655469 JYW655469:JZF655469 KIS655469:KJB655469 KSO655469:KSX655469 LCK655469:LCT655469 LMG655469:LMP655469 LWC655469:LWL655469 MFY655469:MGH655469 MPU655469:MQD655469 MZQ655469:MZZ655469 NJM655469:NJV655469 NTI655469:NTR655469 ODE655469:ODN655469 ONA655469:ONJ655469 OWW655469:OXF655469 PGS655469:PHB655469 PQO655469:PQX655469 QAK655469:QAT655469 QKG655469:QKP655469 QUC655469:QUL655469 RDY655469:REH655469 RNU655469:ROD655469 RXQ655469:RXZ655469 SHM655469:SHV655469 SRI655469:SRR655469 TBE655469:TBN655469 TLA655469:TLJ655469 TUW655469:TVF655469 UES655469:UFB655469 UOO655469:UOX655469 UYK655469:UYT655469 VIG655469:VIP655469 VSC655469:VSL655469 WBY655469:WCH655469 WLU655469:WMD655469 WVQ655469:WVZ655469 I721005:R721005 JE721005:JN721005 TA721005:TJ721005 ACW721005:ADF721005 AMS721005:ANB721005 AWO721005:AWX721005 BGK721005:BGT721005 BQG721005:BQP721005 CAC721005:CAL721005 CJY721005:CKH721005 CTU721005:CUD721005 DDQ721005:DDZ721005 DNM721005:DNV721005 DXI721005:DXR721005 EHE721005:EHN721005 ERA721005:ERJ721005 FAW721005:FBF721005 FKS721005:FLB721005 FUO721005:FUX721005 GEK721005:GET721005 GOG721005:GOP721005 GYC721005:GYL721005 HHY721005:HIH721005 HRU721005:HSD721005 IBQ721005:IBZ721005 ILM721005:ILV721005 IVI721005:IVR721005 JFE721005:JFN721005 JPA721005:JPJ721005 JYW721005:JZF721005 KIS721005:KJB721005 KSO721005:KSX721005 LCK721005:LCT721005 LMG721005:LMP721005 LWC721005:LWL721005 MFY721005:MGH721005 MPU721005:MQD721005 MZQ721005:MZZ721005 NJM721005:NJV721005 NTI721005:NTR721005 ODE721005:ODN721005 ONA721005:ONJ721005 OWW721005:OXF721005 PGS721005:PHB721005 PQO721005:PQX721005 QAK721005:QAT721005 QKG721005:QKP721005 QUC721005:QUL721005 RDY721005:REH721005 RNU721005:ROD721005 RXQ721005:RXZ721005 SHM721005:SHV721005 SRI721005:SRR721005 TBE721005:TBN721005 TLA721005:TLJ721005 TUW721005:TVF721005 UES721005:UFB721005 UOO721005:UOX721005 UYK721005:UYT721005 VIG721005:VIP721005 VSC721005:VSL721005 WBY721005:WCH721005 WLU721005:WMD721005 WVQ721005:WVZ721005 I786541:R786541 JE786541:JN786541 TA786541:TJ786541 ACW786541:ADF786541 AMS786541:ANB786541 AWO786541:AWX786541 BGK786541:BGT786541 BQG786541:BQP786541 CAC786541:CAL786541 CJY786541:CKH786541 CTU786541:CUD786541 DDQ786541:DDZ786541 DNM786541:DNV786541 DXI786541:DXR786541 EHE786541:EHN786541 ERA786541:ERJ786541 FAW786541:FBF786541 FKS786541:FLB786541 FUO786541:FUX786541 GEK786541:GET786541 GOG786541:GOP786541 GYC786541:GYL786541 HHY786541:HIH786541 HRU786541:HSD786541 IBQ786541:IBZ786541 ILM786541:ILV786541 IVI786541:IVR786541 JFE786541:JFN786541 JPA786541:JPJ786541 JYW786541:JZF786541 KIS786541:KJB786541 KSO786541:KSX786541 LCK786541:LCT786541 LMG786541:LMP786541 LWC786541:LWL786541 MFY786541:MGH786541 MPU786541:MQD786541 MZQ786541:MZZ786541 NJM786541:NJV786541 NTI786541:NTR786541 ODE786541:ODN786541 ONA786541:ONJ786541 OWW786541:OXF786541 PGS786541:PHB786541 PQO786541:PQX786541 QAK786541:QAT786541 QKG786541:QKP786541 QUC786541:QUL786541 RDY786541:REH786541 RNU786541:ROD786541 RXQ786541:RXZ786541 SHM786541:SHV786541 SRI786541:SRR786541 TBE786541:TBN786541 TLA786541:TLJ786541 TUW786541:TVF786541 UES786541:UFB786541 UOO786541:UOX786541 UYK786541:UYT786541 VIG786541:VIP786541 VSC786541:VSL786541 WBY786541:WCH786541 WLU786541:WMD786541 WVQ786541:WVZ786541 I852077:R852077 JE852077:JN852077 TA852077:TJ852077 ACW852077:ADF852077 AMS852077:ANB852077 AWO852077:AWX852077 BGK852077:BGT852077 BQG852077:BQP852077 CAC852077:CAL852077 CJY852077:CKH852077 CTU852077:CUD852077 DDQ852077:DDZ852077 DNM852077:DNV852077 DXI852077:DXR852077 EHE852077:EHN852077 ERA852077:ERJ852077 FAW852077:FBF852077 FKS852077:FLB852077 FUO852077:FUX852077 GEK852077:GET852077 GOG852077:GOP852077 GYC852077:GYL852077 HHY852077:HIH852077 HRU852077:HSD852077 IBQ852077:IBZ852077 ILM852077:ILV852077 IVI852077:IVR852077 JFE852077:JFN852077 JPA852077:JPJ852077 JYW852077:JZF852077 KIS852077:KJB852077 KSO852077:KSX852077 LCK852077:LCT852077 LMG852077:LMP852077 LWC852077:LWL852077 MFY852077:MGH852077 MPU852077:MQD852077 MZQ852077:MZZ852077 NJM852077:NJV852077 NTI852077:NTR852077 ODE852077:ODN852077 ONA852077:ONJ852077 OWW852077:OXF852077 PGS852077:PHB852077 PQO852077:PQX852077 QAK852077:QAT852077 QKG852077:QKP852077 QUC852077:QUL852077 RDY852077:REH852077 RNU852077:ROD852077 RXQ852077:RXZ852077 SHM852077:SHV852077 SRI852077:SRR852077 TBE852077:TBN852077 TLA852077:TLJ852077 TUW852077:TVF852077 UES852077:UFB852077 UOO852077:UOX852077 UYK852077:UYT852077 VIG852077:VIP852077 VSC852077:VSL852077 WBY852077:WCH852077 WLU852077:WMD852077 WVQ852077:WVZ852077 I917613:R917613 JE917613:JN917613 TA917613:TJ917613 ACW917613:ADF917613 AMS917613:ANB917613 AWO917613:AWX917613 BGK917613:BGT917613 BQG917613:BQP917613 CAC917613:CAL917613 CJY917613:CKH917613 CTU917613:CUD917613 DDQ917613:DDZ917613 DNM917613:DNV917613 DXI917613:DXR917613 EHE917613:EHN917613 ERA917613:ERJ917613 FAW917613:FBF917613 FKS917613:FLB917613 FUO917613:FUX917613 GEK917613:GET917613 GOG917613:GOP917613 GYC917613:GYL917613 HHY917613:HIH917613 HRU917613:HSD917613 IBQ917613:IBZ917613 ILM917613:ILV917613 IVI917613:IVR917613 JFE917613:JFN917613 JPA917613:JPJ917613 JYW917613:JZF917613 KIS917613:KJB917613 KSO917613:KSX917613 LCK917613:LCT917613 LMG917613:LMP917613 LWC917613:LWL917613 MFY917613:MGH917613 MPU917613:MQD917613 MZQ917613:MZZ917613 NJM917613:NJV917613 NTI917613:NTR917613 ODE917613:ODN917613 ONA917613:ONJ917613 OWW917613:OXF917613 PGS917613:PHB917613 PQO917613:PQX917613 QAK917613:QAT917613 QKG917613:QKP917613 QUC917613:QUL917613 RDY917613:REH917613 RNU917613:ROD917613 RXQ917613:RXZ917613 SHM917613:SHV917613 SRI917613:SRR917613 TBE917613:TBN917613 TLA917613:TLJ917613 TUW917613:TVF917613 UES917613:UFB917613 UOO917613:UOX917613 UYK917613:UYT917613 VIG917613:VIP917613 VSC917613:VSL917613 WBY917613:WCH917613 WLU917613:WMD917613 WVQ917613:WVZ917613 I983149:R983149 JE983149:JN983149 TA983149:TJ983149 ACW983149:ADF983149 AMS983149:ANB983149 AWO983149:AWX983149 BGK983149:BGT983149 BQG983149:BQP983149 CAC983149:CAL983149 CJY983149:CKH983149 CTU983149:CUD983149 DDQ983149:DDZ983149 DNM983149:DNV983149 DXI983149:DXR983149 EHE983149:EHN983149 ERA983149:ERJ983149 FAW983149:FBF983149 FKS983149:FLB983149 FUO983149:FUX983149 GEK983149:GET983149 GOG983149:GOP983149 GYC983149:GYL983149 HHY983149:HIH983149 HRU983149:HSD983149 IBQ983149:IBZ983149 ILM983149:ILV983149 IVI983149:IVR983149 JFE983149:JFN983149 JPA983149:JPJ983149 JYW983149:JZF983149 KIS983149:KJB983149 KSO983149:KSX983149 LCK983149:LCT983149 LMG983149:LMP983149 LWC983149:LWL983149 MFY983149:MGH983149 MPU983149:MQD983149 MZQ983149:MZZ983149 NJM983149:NJV983149 NTI983149:NTR983149 ODE983149:ODN983149 ONA983149:ONJ983149 OWW983149:OXF983149 PGS983149:PHB983149 PQO983149:PQX983149 QAK983149:QAT983149 QKG983149:QKP983149 QUC983149:QUL983149 RDY983149:REH983149 RNU983149:ROD983149 RXQ983149:RXZ983149 SHM983149:SHV983149 SRI983149:SRR983149 TBE983149:TBN983149 TLA983149:TLJ983149 TUW983149:TVF983149 UES983149:UFB983149 UOO983149:UOX983149 UYK983149:UYT983149 VIG983149:VIP983149 VSC983149:VSL983149 WBY983149:WCH983149 WLU983149:WMD983149 WVQ983149:WVZ983149 D71:E72 IZ71:JA72 SV71:SW72 ACR71:ACS72 AMN71:AMO72 AWJ71:AWK72 BGF71:BGG72 BQB71:BQC72 BZX71:BZY72 CJT71:CJU72 CTP71:CTQ72 DDL71:DDM72 DNH71:DNI72 DXD71:DXE72 EGZ71:EHA72 EQV71:EQW72 FAR71:FAS72 FKN71:FKO72 FUJ71:FUK72 GEF71:GEG72 GOB71:GOC72 GXX71:GXY72 HHT71:HHU72 HRP71:HRQ72 IBL71:IBM72 ILH71:ILI72 IVD71:IVE72 JEZ71:JFA72 JOV71:JOW72 JYR71:JYS72 KIN71:KIO72 KSJ71:KSK72 LCF71:LCG72 LMB71:LMC72 LVX71:LVY72 MFT71:MFU72 MPP71:MPQ72 MZL71:MZM72 NJH71:NJI72 NTD71:NTE72 OCZ71:ODA72 OMV71:OMW72 OWR71:OWS72 PGN71:PGO72 PQJ71:PQK72 QAF71:QAG72 QKB71:QKC72 QTX71:QTY72 RDT71:RDU72 RNP71:RNQ72 RXL71:RXM72 SHH71:SHI72 SRD71:SRE72 TAZ71:TBA72 TKV71:TKW72 TUR71:TUS72 UEN71:UEO72 UOJ71:UOK72 UYF71:UYG72 VIB71:VIC72 VRX71:VRY72 WBT71:WBU72 WLP71:WLQ72 WVL71:WVM72 D65607:E65608 IZ65607:JA65608 SV65607:SW65608 ACR65607:ACS65608 AMN65607:AMO65608 AWJ65607:AWK65608 BGF65607:BGG65608 BQB65607:BQC65608 BZX65607:BZY65608 CJT65607:CJU65608 CTP65607:CTQ65608 DDL65607:DDM65608 DNH65607:DNI65608 DXD65607:DXE65608 EGZ65607:EHA65608 EQV65607:EQW65608 FAR65607:FAS65608 FKN65607:FKO65608 FUJ65607:FUK65608 GEF65607:GEG65608 GOB65607:GOC65608 GXX65607:GXY65608 HHT65607:HHU65608 HRP65607:HRQ65608 IBL65607:IBM65608 ILH65607:ILI65608 IVD65607:IVE65608 JEZ65607:JFA65608 JOV65607:JOW65608 JYR65607:JYS65608 KIN65607:KIO65608 KSJ65607:KSK65608 LCF65607:LCG65608 LMB65607:LMC65608 LVX65607:LVY65608 MFT65607:MFU65608 MPP65607:MPQ65608 MZL65607:MZM65608 NJH65607:NJI65608 NTD65607:NTE65608 OCZ65607:ODA65608 OMV65607:OMW65608 OWR65607:OWS65608 PGN65607:PGO65608 PQJ65607:PQK65608 QAF65607:QAG65608 QKB65607:QKC65608 QTX65607:QTY65608 RDT65607:RDU65608 RNP65607:RNQ65608 RXL65607:RXM65608 SHH65607:SHI65608 SRD65607:SRE65608 TAZ65607:TBA65608 TKV65607:TKW65608 TUR65607:TUS65608 UEN65607:UEO65608 UOJ65607:UOK65608 UYF65607:UYG65608 VIB65607:VIC65608 VRX65607:VRY65608 WBT65607:WBU65608 WLP65607:WLQ65608 WVL65607:WVM65608 D131143:E131144 IZ131143:JA131144 SV131143:SW131144 ACR131143:ACS131144 AMN131143:AMO131144 AWJ131143:AWK131144 BGF131143:BGG131144 BQB131143:BQC131144 BZX131143:BZY131144 CJT131143:CJU131144 CTP131143:CTQ131144 DDL131143:DDM131144 DNH131143:DNI131144 DXD131143:DXE131144 EGZ131143:EHA131144 EQV131143:EQW131144 FAR131143:FAS131144 FKN131143:FKO131144 FUJ131143:FUK131144 GEF131143:GEG131144 GOB131143:GOC131144 GXX131143:GXY131144 HHT131143:HHU131144 HRP131143:HRQ131144 IBL131143:IBM131144 ILH131143:ILI131144 IVD131143:IVE131144 JEZ131143:JFA131144 JOV131143:JOW131144 JYR131143:JYS131144 KIN131143:KIO131144 KSJ131143:KSK131144 LCF131143:LCG131144 LMB131143:LMC131144 LVX131143:LVY131144 MFT131143:MFU131144 MPP131143:MPQ131144 MZL131143:MZM131144 NJH131143:NJI131144 NTD131143:NTE131144 OCZ131143:ODA131144 OMV131143:OMW131144 OWR131143:OWS131144 PGN131143:PGO131144 PQJ131143:PQK131144 QAF131143:QAG131144 QKB131143:QKC131144 QTX131143:QTY131144 RDT131143:RDU131144 RNP131143:RNQ131144 RXL131143:RXM131144 SHH131143:SHI131144 SRD131143:SRE131144 TAZ131143:TBA131144 TKV131143:TKW131144 TUR131143:TUS131144 UEN131143:UEO131144 UOJ131143:UOK131144 UYF131143:UYG131144 VIB131143:VIC131144 VRX131143:VRY131144 WBT131143:WBU131144 WLP131143:WLQ131144 WVL131143:WVM131144 D196679:E196680 IZ196679:JA196680 SV196679:SW196680 ACR196679:ACS196680 AMN196679:AMO196680 AWJ196679:AWK196680 BGF196679:BGG196680 BQB196679:BQC196680 BZX196679:BZY196680 CJT196679:CJU196680 CTP196679:CTQ196680 DDL196679:DDM196680 DNH196679:DNI196680 DXD196679:DXE196680 EGZ196679:EHA196680 EQV196679:EQW196680 FAR196679:FAS196680 FKN196679:FKO196680 FUJ196679:FUK196680 GEF196679:GEG196680 GOB196679:GOC196680 GXX196679:GXY196680 HHT196679:HHU196680 HRP196679:HRQ196680 IBL196679:IBM196680 ILH196679:ILI196680 IVD196679:IVE196680 JEZ196679:JFA196680 JOV196679:JOW196680 JYR196679:JYS196680 KIN196679:KIO196680 KSJ196679:KSK196680 LCF196679:LCG196680 LMB196679:LMC196680 LVX196679:LVY196680 MFT196679:MFU196680 MPP196679:MPQ196680 MZL196679:MZM196680 NJH196679:NJI196680 NTD196679:NTE196680 OCZ196679:ODA196680 OMV196679:OMW196680 OWR196679:OWS196680 PGN196679:PGO196680 PQJ196679:PQK196680 QAF196679:QAG196680 QKB196679:QKC196680 QTX196679:QTY196680 RDT196679:RDU196680 RNP196679:RNQ196680 RXL196679:RXM196680 SHH196679:SHI196680 SRD196679:SRE196680 TAZ196679:TBA196680 TKV196679:TKW196680 TUR196679:TUS196680 UEN196679:UEO196680 UOJ196679:UOK196680 UYF196679:UYG196680 VIB196679:VIC196680 VRX196679:VRY196680 WBT196679:WBU196680 WLP196679:WLQ196680 WVL196679:WVM196680 D262215:E262216 IZ262215:JA262216 SV262215:SW262216 ACR262215:ACS262216 AMN262215:AMO262216 AWJ262215:AWK262216 BGF262215:BGG262216 BQB262215:BQC262216 BZX262215:BZY262216 CJT262215:CJU262216 CTP262215:CTQ262216 DDL262215:DDM262216 DNH262215:DNI262216 DXD262215:DXE262216 EGZ262215:EHA262216 EQV262215:EQW262216 FAR262215:FAS262216 FKN262215:FKO262216 FUJ262215:FUK262216 GEF262215:GEG262216 GOB262215:GOC262216 GXX262215:GXY262216 HHT262215:HHU262216 HRP262215:HRQ262216 IBL262215:IBM262216 ILH262215:ILI262216 IVD262215:IVE262216 JEZ262215:JFA262216 JOV262215:JOW262216 JYR262215:JYS262216 KIN262215:KIO262216 KSJ262215:KSK262216 LCF262215:LCG262216 LMB262215:LMC262216 LVX262215:LVY262216 MFT262215:MFU262216 MPP262215:MPQ262216 MZL262215:MZM262216 NJH262215:NJI262216 NTD262215:NTE262216 OCZ262215:ODA262216 OMV262215:OMW262216 OWR262215:OWS262216 PGN262215:PGO262216 PQJ262215:PQK262216 QAF262215:QAG262216 QKB262215:QKC262216 QTX262215:QTY262216 RDT262215:RDU262216 RNP262215:RNQ262216 RXL262215:RXM262216 SHH262215:SHI262216 SRD262215:SRE262216 TAZ262215:TBA262216 TKV262215:TKW262216 TUR262215:TUS262216 UEN262215:UEO262216 UOJ262215:UOK262216 UYF262215:UYG262216 VIB262215:VIC262216 VRX262215:VRY262216 WBT262215:WBU262216 WLP262215:WLQ262216 WVL262215:WVM262216 D327751:E327752 IZ327751:JA327752 SV327751:SW327752 ACR327751:ACS327752 AMN327751:AMO327752 AWJ327751:AWK327752 BGF327751:BGG327752 BQB327751:BQC327752 BZX327751:BZY327752 CJT327751:CJU327752 CTP327751:CTQ327752 DDL327751:DDM327752 DNH327751:DNI327752 DXD327751:DXE327752 EGZ327751:EHA327752 EQV327751:EQW327752 FAR327751:FAS327752 FKN327751:FKO327752 FUJ327751:FUK327752 GEF327751:GEG327752 GOB327751:GOC327752 GXX327751:GXY327752 HHT327751:HHU327752 HRP327751:HRQ327752 IBL327751:IBM327752 ILH327751:ILI327752 IVD327751:IVE327752 JEZ327751:JFA327752 JOV327751:JOW327752 JYR327751:JYS327752 KIN327751:KIO327752 KSJ327751:KSK327752 LCF327751:LCG327752 LMB327751:LMC327752 LVX327751:LVY327752 MFT327751:MFU327752 MPP327751:MPQ327752 MZL327751:MZM327752 NJH327751:NJI327752 NTD327751:NTE327752 OCZ327751:ODA327752 OMV327751:OMW327752 OWR327751:OWS327752 PGN327751:PGO327752 PQJ327751:PQK327752 QAF327751:QAG327752 QKB327751:QKC327752 QTX327751:QTY327752 RDT327751:RDU327752 RNP327751:RNQ327752 RXL327751:RXM327752 SHH327751:SHI327752 SRD327751:SRE327752 TAZ327751:TBA327752 TKV327751:TKW327752 TUR327751:TUS327752 UEN327751:UEO327752 UOJ327751:UOK327752 UYF327751:UYG327752 VIB327751:VIC327752 VRX327751:VRY327752 WBT327751:WBU327752 WLP327751:WLQ327752 WVL327751:WVM327752 D393287:E393288 IZ393287:JA393288 SV393287:SW393288 ACR393287:ACS393288 AMN393287:AMO393288 AWJ393287:AWK393288 BGF393287:BGG393288 BQB393287:BQC393288 BZX393287:BZY393288 CJT393287:CJU393288 CTP393287:CTQ393288 DDL393287:DDM393288 DNH393287:DNI393288 DXD393287:DXE393288 EGZ393287:EHA393288 EQV393287:EQW393288 FAR393287:FAS393288 FKN393287:FKO393288 FUJ393287:FUK393288 GEF393287:GEG393288 GOB393287:GOC393288 GXX393287:GXY393288 HHT393287:HHU393288 HRP393287:HRQ393288 IBL393287:IBM393288 ILH393287:ILI393288 IVD393287:IVE393288 JEZ393287:JFA393288 JOV393287:JOW393288 JYR393287:JYS393288 KIN393287:KIO393288 KSJ393287:KSK393288 LCF393287:LCG393288 LMB393287:LMC393288 LVX393287:LVY393288 MFT393287:MFU393288 MPP393287:MPQ393288 MZL393287:MZM393288 NJH393287:NJI393288 NTD393287:NTE393288 OCZ393287:ODA393288 OMV393287:OMW393288 OWR393287:OWS393288 PGN393287:PGO393288 PQJ393287:PQK393288 QAF393287:QAG393288 QKB393287:QKC393288 QTX393287:QTY393288 RDT393287:RDU393288 RNP393287:RNQ393288 RXL393287:RXM393288 SHH393287:SHI393288 SRD393287:SRE393288 TAZ393287:TBA393288 TKV393287:TKW393288 TUR393287:TUS393288 UEN393287:UEO393288 UOJ393287:UOK393288 UYF393287:UYG393288 VIB393287:VIC393288 VRX393287:VRY393288 WBT393287:WBU393288 WLP393287:WLQ393288 WVL393287:WVM393288 D458823:E458824 IZ458823:JA458824 SV458823:SW458824 ACR458823:ACS458824 AMN458823:AMO458824 AWJ458823:AWK458824 BGF458823:BGG458824 BQB458823:BQC458824 BZX458823:BZY458824 CJT458823:CJU458824 CTP458823:CTQ458824 DDL458823:DDM458824 DNH458823:DNI458824 DXD458823:DXE458824 EGZ458823:EHA458824 EQV458823:EQW458824 FAR458823:FAS458824 FKN458823:FKO458824 FUJ458823:FUK458824 GEF458823:GEG458824 GOB458823:GOC458824 GXX458823:GXY458824 HHT458823:HHU458824 HRP458823:HRQ458824 IBL458823:IBM458824 ILH458823:ILI458824 IVD458823:IVE458824 JEZ458823:JFA458824 JOV458823:JOW458824 JYR458823:JYS458824 KIN458823:KIO458824 KSJ458823:KSK458824 LCF458823:LCG458824 LMB458823:LMC458824 LVX458823:LVY458824 MFT458823:MFU458824 MPP458823:MPQ458824 MZL458823:MZM458824 NJH458823:NJI458824 NTD458823:NTE458824 OCZ458823:ODA458824 OMV458823:OMW458824 OWR458823:OWS458824 PGN458823:PGO458824 PQJ458823:PQK458824 QAF458823:QAG458824 QKB458823:QKC458824 QTX458823:QTY458824 RDT458823:RDU458824 RNP458823:RNQ458824 RXL458823:RXM458824 SHH458823:SHI458824 SRD458823:SRE458824 TAZ458823:TBA458824 TKV458823:TKW458824 TUR458823:TUS458824 UEN458823:UEO458824 UOJ458823:UOK458824 UYF458823:UYG458824 VIB458823:VIC458824 VRX458823:VRY458824 WBT458823:WBU458824 WLP458823:WLQ458824 WVL458823:WVM458824 D524359:E524360 IZ524359:JA524360 SV524359:SW524360 ACR524359:ACS524360 AMN524359:AMO524360 AWJ524359:AWK524360 BGF524359:BGG524360 BQB524359:BQC524360 BZX524359:BZY524360 CJT524359:CJU524360 CTP524359:CTQ524360 DDL524359:DDM524360 DNH524359:DNI524360 DXD524359:DXE524360 EGZ524359:EHA524360 EQV524359:EQW524360 FAR524359:FAS524360 FKN524359:FKO524360 FUJ524359:FUK524360 GEF524359:GEG524360 GOB524359:GOC524360 GXX524359:GXY524360 HHT524359:HHU524360 HRP524359:HRQ524360 IBL524359:IBM524360 ILH524359:ILI524360 IVD524359:IVE524360 JEZ524359:JFA524360 JOV524359:JOW524360 JYR524359:JYS524360 KIN524359:KIO524360 KSJ524359:KSK524360 LCF524359:LCG524360 LMB524359:LMC524360 LVX524359:LVY524360 MFT524359:MFU524360 MPP524359:MPQ524360 MZL524359:MZM524360 NJH524359:NJI524360 NTD524359:NTE524360 OCZ524359:ODA524360 OMV524359:OMW524360 OWR524359:OWS524360 PGN524359:PGO524360 PQJ524359:PQK524360 QAF524359:QAG524360 QKB524359:QKC524360 QTX524359:QTY524360 RDT524359:RDU524360 RNP524359:RNQ524360 RXL524359:RXM524360 SHH524359:SHI524360 SRD524359:SRE524360 TAZ524359:TBA524360 TKV524359:TKW524360 TUR524359:TUS524360 UEN524359:UEO524360 UOJ524359:UOK524360 UYF524359:UYG524360 VIB524359:VIC524360 VRX524359:VRY524360 WBT524359:WBU524360 WLP524359:WLQ524360 WVL524359:WVM524360 D589895:E589896 IZ589895:JA589896 SV589895:SW589896 ACR589895:ACS589896 AMN589895:AMO589896 AWJ589895:AWK589896 BGF589895:BGG589896 BQB589895:BQC589896 BZX589895:BZY589896 CJT589895:CJU589896 CTP589895:CTQ589896 DDL589895:DDM589896 DNH589895:DNI589896 DXD589895:DXE589896 EGZ589895:EHA589896 EQV589895:EQW589896 FAR589895:FAS589896 FKN589895:FKO589896 FUJ589895:FUK589896 GEF589895:GEG589896 GOB589895:GOC589896 GXX589895:GXY589896 HHT589895:HHU589896 HRP589895:HRQ589896 IBL589895:IBM589896 ILH589895:ILI589896 IVD589895:IVE589896 JEZ589895:JFA589896 JOV589895:JOW589896 JYR589895:JYS589896 KIN589895:KIO589896 KSJ589895:KSK589896 LCF589895:LCG589896 LMB589895:LMC589896 LVX589895:LVY589896 MFT589895:MFU589896 MPP589895:MPQ589896 MZL589895:MZM589896 NJH589895:NJI589896 NTD589895:NTE589896 OCZ589895:ODA589896 OMV589895:OMW589896 OWR589895:OWS589896 PGN589895:PGO589896 PQJ589895:PQK589896 QAF589895:QAG589896 QKB589895:QKC589896 QTX589895:QTY589896 RDT589895:RDU589896 RNP589895:RNQ589896 RXL589895:RXM589896 SHH589895:SHI589896 SRD589895:SRE589896 TAZ589895:TBA589896 TKV589895:TKW589896 TUR589895:TUS589896 UEN589895:UEO589896 UOJ589895:UOK589896 UYF589895:UYG589896 VIB589895:VIC589896 VRX589895:VRY589896 WBT589895:WBU589896 WLP589895:WLQ589896 WVL589895:WVM589896 D655431:E655432 IZ655431:JA655432 SV655431:SW655432 ACR655431:ACS655432 AMN655431:AMO655432 AWJ655431:AWK655432 BGF655431:BGG655432 BQB655431:BQC655432 BZX655431:BZY655432 CJT655431:CJU655432 CTP655431:CTQ655432 DDL655431:DDM655432 DNH655431:DNI655432 DXD655431:DXE655432 EGZ655431:EHA655432 EQV655431:EQW655432 FAR655431:FAS655432 FKN655431:FKO655432 FUJ655431:FUK655432 GEF655431:GEG655432 GOB655431:GOC655432 GXX655431:GXY655432 HHT655431:HHU655432 HRP655431:HRQ655432 IBL655431:IBM655432 ILH655431:ILI655432 IVD655431:IVE655432 JEZ655431:JFA655432 JOV655431:JOW655432 JYR655431:JYS655432 KIN655431:KIO655432 KSJ655431:KSK655432 LCF655431:LCG655432 LMB655431:LMC655432 LVX655431:LVY655432 MFT655431:MFU655432 MPP655431:MPQ655432 MZL655431:MZM655432 NJH655431:NJI655432 NTD655431:NTE655432 OCZ655431:ODA655432 OMV655431:OMW655432 OWR655431:OWS655432 PGN655431:PGO655432 PQJ655431:PQK655432 QAF655431:QAG655432 QKB655431:QKC655432 QTX655431:QTY655432 RDT655431:RDU655432 RNP655431:RNQ655432 RXL655431:RXM655432 SHH655431:SHI655432 SRD655431:SRE655432 TAZ655431:TBA655432 TKV655431:TKW655432 TUR655431:TUS655432 UEN655431:UEO655432 UOJ655431:UOK655432 UYF655431:UYG655432 VIB655431:VIC655432 VRX655431:VRY655432 WBT655431:WBU655432 WLP655431:WLQ655432 WVL655431:WVM655432 D720967:E720968 IZ720967:JA720968 SV720967:SW720968 ACR720967:ACS720968 AMN720967:AMO720968 AWJ720967:AWK720968 BGF720967:BGG720968 BQB720967:BQC720968 BZX720967:BZY720968 CJT720967:CJU720968 CTP720967:CTQ720968 DDL720967:DDM720968 DNH720967:DNI720968 DXD720967:DXE720968 EGZ720967:EHA720968 EQV720967:EQW720968 FAR720967:FAS720968 FKN720967:FKO720968 FUJ720967:FUK720968 GEF720967:GEG720968 GOB720967:GOC720968 GXX720967:GXY720968 HHT720967:HHU720968 HRP720967:HRQ720968 IBL720967:IBM720968 ILH720967:ILI720968 IVD720967:IVE720968 JEZ720967:JFA720968 JOV720967:JOW720968 JYR720967:JYS720968 KIN720967:KIO720968 KSJ720967:KSK720968 LCF720967:LCG720968 LMB720967:LMC720968 LVX720967:LVY720968 MFT720967:MFU720968 MPP720967:MPQ720968 MZL720967:MZM720968 NJH720967:NJI720968 NTD720967:NTE720968 OCZ720967:ODA720968 OMV720967:OMW720968 OWR720967:OWS720968 PGN720967:PGO720968 PQJ720967:PQK720968 QAF720967:QAG720968 QKB720967:QKC720968 QTX720967:QTY720968 RDT720967:RDU720968 RNP720967:RNQ720968 RXL720967:RXM720968 SHH720967:SHI720968 SRD720967:SRE720968 TAZ720967:TBA720968 TKV720967:TKW720968 TUR720967:TUS720968 UEN720967:UEO720968 UOJ720967:UOK720968 UYF720967:UYG720968 VIB720967:VIC720968 VRX720967:VRY720968 WBT720967:WBU720968 WLP720967:WLQ720968 WVL720967:WVM720968 D786503:E786504 IZ786503:JA786504 SV786503:SW786504 ACR786503:ACS786504 AMN786503:AMO786504 AWJ786503:AWK786504 BGF786503:BGG786504 BQB786503:BQC786504 BZX786503:BZY786504 CJT786503:CJU786504 CTP786503:CTQ786504 DDL786503:DDM786504 DNH786503:DNI786504 DXD786503:DXE786504 EGZ786503:EHA786504 EQV786503:EQW786504 FAR786503:FAS786504 FKN786503:FKO786504 FUJ786503:FUK786504 GEF786503:GEG786504 GOB786503:GOC786504 GXX786503:GXY786504 HHT786503:HHU786504 HRP786503:HRQ786504 IBL786503:IBM786504 ILH786503:ILI786504 IVD786503:IVE786504 JEZ786503:JFA786504 JOV786503:JOW786504 JYR786503:JYS786504 KIN786503:KIO786504 KSJ786503:KSK786504 LCF786503:LCG786504 LMB786503:LMC786504 LVX786503:LVY786504 MFT786503:MFU786504 MPP786503:MPQ786504 MZL786503:MZM786504 NJH786503:NJI786504 NTD786503:NTE786504 OCZ786503:ODA786504 OMV786503:OMW786504 OWR786503:OWS786504 PGN786503:PGO786504 PQJ786503:PQK786504 QAF786503:QAG786504 QKB786503:QKC786504 QTX786503:QTY786504 RDT786503:RDU786504 RNP786503:RNQ786504 RXL786503:RXM786504 SHH786503:SHI786504 SRD786503:SRE786504 TAZ786503:TBA786504 TKV786503:TKW786504 TUR786503:TUS786504 UEN786503:UEO786504 UOJ786503:UOK786504 UYF786503:UYG786504 VIB786503:VIC786504 VRX786503:VRY786504 WBT786503:WBU786504 WLP786503:WLQ786504 WVL786503:WVM786504 D852039:E852040 IZ852039:JA852040 SV852039:SW852040 ACR852039:ACS852040 AMN852039:AMO852040 AWJ852039:AWK852040 BGF852039:BGG852040 BQB852039:BQC852040 BZX852039:BZY852040 CJT852039:CJU852040 CTP852039:CTQ852040 DDL852039:DDM852040 DNH852039:DNI852040 DXD852039:DXE852040 EGZ852039:EHA852040 EQV852039:EQW852040 FAR852039:FAS852040 FKN852039:FKO852040 FUJ852039:FUK852040 GEF852039:GEG852040 GOB852039:GOC852040 GXX852039:GXY852040 HHT852039:HHU852040 HRP852039:HRQ852040 IBL852039:IBM852040 ILH852039:ILI852040 IVD852039:IVE852040 JEZ852039:JFA852040 JOV852039:JOW852040 JYR852039:JYS852040 KIN852039:KIO852040 KSJ852039:KSK852040 LCF852039:LCG852040 LMB852039:LMC852040 LVX852039:LVY852040 MFT852039:MFU852040 MPP852039:MPQ852040 MZL852039:MZM852040 NJH852039:NJI852040 NTD852039:NTE852040 OCZ852039:ODA852040 OMV852039:OMW852040 OWR852039:OWS852040 PGN852039:PGO852040 PQJ852039:PQK852040 QAF852039:QAG852040 QKB852039:QKC852040 QTX852039:QTY852040 RDT852039:RDU852040 RNP852039:RNQ852040 RXL852039:RXM852040 SHH852039:SHI852040 SRD852039:SRE852040 TAZ852039:TBA852040 TKV852039:TKW852040 TUR852039:TUS852040 UEN852039:UEO852040 UOJ852039:UOK852040 UYF852039:UYG852040 VIB852039:VIC852040 VRX852039:VRY852040 WBT852039:WBU852040 WLP852039:WLQ852040 WVL852039:WVM852040 D917575:E917576 IZ917575:JA917576 SV917575:SW917576 ACR917575:ACS917576 AMN917575:AMO917576 AWJ917575:AWK917576 BGF917575:BGG917576 BQB917575:BQC917576 BZX917575:BZY917576 CJT917575:CJU917576 CTP917575:CTQ917576 DDL917575:DDM917576 DNH917575:DNI917576 DXD917575:DXE917576 EGZ917575:EHA917576 EQV917575:EQW917576 FAR917575:FAS917576 FKN917575:FKO917576 FUJ917575:FUK917576 GEF917575:GEG917576 GOB917575:GOC917576 GXX917575:GXY917576 HHT917575:HHU917576 HRP917575:HRQ917576 IBL917575:IBM917576 ILH917575:ILI917576 IVD917575:IVE917576 JEZ917575:JFA917576 JOV917575:JOW917576 JYR917575:JYS917576 KIN917575:KIO917576 KSJ917575:KSK917576 LCF917575:LCG917576 LMB917575:LMC917576 LVX917575:LVY917576 MFT917575:MFU917576 MPP917575:MPQ917576 MZL917575:MZM917576 NJH917575:NJI917576 NTD917575:NTE917576 OCZ917575:ODA917576 OMV917575:OMW917576 OWR917575:OWS917576 PGN917575:PGO917576 PQJ917575:PQK917576 QAF917575:QAG917576 QKB917575:QKC917576 QTX917575:QTY917576 RDT917575:RDU917576 RNP917575:RNQ917576 RXL917575:RXM917576 SHH917575:SHI917576 SRD917575:SRE917576 TAZ917575:TBA917576 TKV917575:TKW917576 TUR917575:TUS917576 UEN917575:UEO917576 UOJ917575:UOK917576 UYF917575:UYG917576 VIB917575:VIC917576 VRX917575:VRY917576 WBT917575:WBU917576 WLP917575:WLQ917576 WVL917575:WVM917576 D983111:E983112 IZ983111:JA983112 SV983111:SW983112 ACR983111:ACS983112 AMN983111:AMO983112 AWJ983111:AWK983112 BGF983111:BGG983112 BQB983111:BQC983112 BZX983111:BZY983112 CJT983111:CJU983112 CTP983111:CTQ983112 DDL983111:DDM983112 DNH983111:DNI983112 DXD983111:DXE983112 EGZ983111:EHA983112 EQV983111:EQW983112 FAR983111:FAS983112 FKN983111:FKO983112 FUJ983111:FUK983112 GEF983111:GEG983112 GOB983111:GOC983112 GXX983111:GXY983112 HHT983111:HHU983112 HRP983111:HRQ983112 IBL983111:IBM983112 ILH983111:ILI983112 IVD983111:IVE983112 JEZ983111:JFA983112 JOV983111:JOW983112 JYR983111:JYS983112 KIN983111:KIO983112 KSJ983111:KSK983112 LCF983111:LCG983112 LMB983111:LMC983112 LVX983111:LVY983112 MFT983111:MFU983112 MPP983111:MPQ983112 MZL983111:MZM983112 NJH983111:NJI983112 NTD983111:NTE983112 OCZ983111:ODA983112 OMV983111:OMW983112 OWR983111:OWS983112 PGN983111:PGO983112 PQJ983111:PQK983112 QAF983111:QAG983112 QKB983111:QKC983112 QTX983111:QTY983112 RDT983111:RDU983112 RNP983111:RNQ983112 RXL983111:RXM983112 SHH983111:SHI983112 SRD983111:SRE983112 TAZ983111:TBA983112 TKV983111:TKW983112 TUR983111:TUS983112 UEN983111:UEO983112 UOJ983111:UOK983112 UYF983111:UYG983112 VIB983111:VIC983112 VRX983111:VRY983112 WBT983111:WBU983112 WLP983111:WLQ983112 WVL983111:WVM983112 G66:G69 JC66:JC69 SY66:SY69 ACU66:ACU69 AMQ66:AMQ69 AWM66:AWM69 BGI66:BGI69 BQE66:BQE69 CAA66:CAA69 CJW66:CJW69 CTS66:CTS69 DDO66:DDO69 DNK66:DNK69 DXG66:DXG69 EHC66:EHC69 EQY66:EQY69 FAU66:FAU69 FKQ66:FKQ69 FUM66:FUM69 GEI66:GEI69 GOE66:GOE69 GYA66:GYA69 HHW66:HHW69 HRS66:HRS69 IBO66:IBO69 ILK66:ILK69 IVG66:IVG69 JFC66:JFC69 JOY66:JOY69 JYU66:JYU69 KIQ66:KIQ69 KSM66:KSM69 LCI66:LCI69 LME66:LME69 LWA66:LWA69 MFW66:MFW69 MPS66:MPS69 MZO66:MZO69 NJK66:NJK69 NTG66:NTG69 ODC66:ODC69 OMY66:OMY69 OWU66:OWU69 PGQ66:PGQ69 PQM66:PQM69 QAI66:QAI69 QKE66:QKE69 QUA66:QUA69 RDW66:RDW69 RNS66:RNS69 RXO66:RXO69 SHK66:SHK69 SRG66:SRG69 TBC66:TBC69 TKY66:TKY69 TUU66:TUU69 UEQ66:UEQ69 UOM66:UOM69 UYI66:UYI69 VIE66:VIE69 VSA66:VSA69 WBW66:WBW69 WLS66:WLS69 WVO66:WVO69 G65602:G65605 JC65602:JC65605 SY65602:SY65605 ACU65602:ACU65605 AMQ65602:AMQ65605 AWM65602:AWM65605 BGI65602:BGI65605 BQE65602:BQE65605 CAA65602:CAA65605 CJW65602:CJW65605 CTS65602:CTS65605 DDO65602:DDO65605 DNK65602:DNK65605 DXG65602:DXG65605 EHC65602:EHC65605 EQY65602:EQY65605 FAU65602:FAU65605 FKQ65602:FKQ65605 FUM65602:FUM65605 GEI65602:GEI65605 GOE65602:GOE65605 GYA65602:GYA65605 HHW65602:HHW65605 HRS65602:HRS65605 IBO65602:IBO65605 ILK65602:ILK65605 IVG65602:IVG65605 JFC65602:JFC65605 JOY65602:JOY65605 JYU65602:JYU65605 KIQ65602:KIQ65605 KSM65602:KSM65605 LCI65602:LCI65605 LME65602:LME65605 LWA65602:LWA65605 MFW65602:MFW65605 MPS65602:MPS65605 MZO65602:MZO65605 NJK65602:NJK65605 NTG65602:NTG65605 ODC65602:ODC65605 OMY65602:OMY65605 OWU65602:OWU65605 PGQ65602:PGQ65605 PQM65602:PQM65605 QAI65602:QAI65605 QKE65602:QKE65605 QUA65602:QUA65605 RDW65602:RDW65605 RNS65602:RNS65605 RXO65602:RXO65605 SHK65602:SHK65605 SRG65602:SRG65605 TBC65602:TBC65605 TKY65602:TKY65605 TUU65602:TUU65605 UEQ65602:UEQ65605 UOM65602:UOM65605 UYI65602:UYI65605 VIE65602:VIE65605 VSA65602:VSA65605 WBW65602:WBW65605 WLS65602:WLS65605 WVO65602:WVO65605 G131138:G131141 JC131138:JC131141 SY131138:SY131141 ACU131138:ACU131141 AMQ131138:AMQ131141 AWM131138:AWM131141 BGI131138:BGI131141 BQE131138:BQE131141 CAA131138:CAA131141 CJW131138:CJW131141 CTS131138:CTS131141 DDO131138:DDO131141 DNK131138:DNK131141 DXG131138:DXG131141 EHC131138:EHC131141 EQY131138:EQY131141 FAU131138:FAU131141 FKQ131138:FKQ131141 FUM131138:FUM131141 GEI131138:GEI131141 GOE131138:GOE131141 GYA131138:GYA131141 HHW131138:HHW131141 HRS131138:HRS131141 IBO131138:IBO131141 ILK131138:ILK131141 IVG131138:IVG131141 JFC131138:JFC131141 JOY131138:JOY131141 JYU131138:JYU131141 KIQ131138:KIQ131141 KSM131138:KSM131141 LCI131138:LCI131141 LME131138:LME131141 LWA131138:LWA131141 MFW131138:MFW131141 MPS131138:MPS131141 MZO131138:MZO131141 NJK131138:NJK131141 NTG131138:NTG131141 ODC131138:ODC131141 OMY131138:OMY131141 OWU131138:OWU131141 PGQ131138:PGQ131141 PQM131138:PQM131141 QAI131138:QAI131141 QKE131138:QKE131141 QUA131138:QUA131141 RDW131138:RDW131141 RNS131138:RNS131141 RXO131138:RXO131141 SHK131138:SHK131141 SRG131138:SRG131141 TBC131138:TBC131141 TKY131138:TKY131141 TUU131138:TUU131141 UEQ131138:UEQ131141 UOM131138:UOM131141 UYI131138:UYI131141 VIE131138:VIE131141 VSA131138:VSA131141 WBW131138:WBW131141 WLS131138:WLS131141 WVO131138:WVO131141 G196674:G196677 JC196674:JC196677 SY196674:SY196677 ACU196674:ACU196677 AMQ196674:AMQ196677 AWM196674:AWM196677 BGI196674:BGI196677 BQE196674:BQE196677 CAA196674:CAA196677 CJW196674:CJW196677 CTS196674:CTS196677 DDO196674:DDO196677 DNK196674:DNK196677 DXG196674:DXG196677 EHC196674:EHC196677 EQY196674:EQY196677 FAU196674:FAU196677 FKQ196674:FKQ196677 FUM196674:FUM196677 GEI196674:GEI196677 GOE196674:GOE196677 GYA196674:GYA196677 HHW196674:HHW196677 HRS196674:HRS196677 IBO196674:IBO196677 ILK196674:ILK196677 IVG196674:IVG196677 JFC196674:JFC196677 JOY196674:JOY196677 JYU196674:JYU196677 KIQ196674:KIQ196677 KSM196674:KSM196677 LCI196674:LCI196677 LME196674:LME196677 LWA196674:LWA196677 MFW196674:MFW196677 MPS196674:MPS196677 MZO196674:MZO196677 NJK196674:NJK196677 NTG196674:NTG196677 ODC196674:ODC196677 OMY196674:OMY196677 OWU196674:OWU196677 PGQ196674:PGQ196677 PQM196674:PQM196677 QAI196674:QAI196677 QKE196674:QKE196677 QUA196674:QUA196677 RDW196674:RDW196677 RNS196674:RNS196677 RXO196674:RXO196677 SHK196674:SHK196677 SRG196674:SRG196677 TBC196674:TBC196677 TKY196674:TKY196677 TUU196674:TUU196677 UEQ196674:UEQ196677 UOM196674:UOM196677 UYI196674:UYI196677 VIE196674:VIE196677 VSA196674:VSA196677 WBW196674:WBW196677 WLS196674:WLS196677 WVO196674:WVO196677 G262210:G262213 JC262210:JC262213 SY262210:SY262213 ACU262210:ACU262213 AMQ262210:AMQ262213 AWM262210:AWM262213 BGI262210:BGI262213 BQE262210:BQE262213 CAA262210:CAA262213 CJW262210:CJW262213 CTS262210:CTS262213 DDO262210:DDO262213 DNK262210:DNK262213 DXG262210:DXG262213 EHC262210:EHC262213 EQY262210:EQY262213 FAU262210:FAU262213 FKQ262210:FKQ262213 FUM262210:FUM262213 GEI262210:GEI262213 GOE262210:GOE262213 GYA262210:GYA262213 HHW262210:HHW262213 HRS262210:HRS262213 IBO262210:IBO262213 ILK262210:ILK262213 IVG262210:IVG262213 JFC262210:JFC262213 JOY262210:JOY262213 JYU262210:JYU262213 KIQ262210:KIQ262213 KSM262210:KSM262213 LCI262210:LCI262213 LME262210:LME262213 LWA262210:LWA262213 MFW262210:MFW262213 MPS262210:MPS262213 MZO262210:MZO262213 NJK262210:NJK262213 NTG262210:NTG262213 ODC262210:ODC262213 OMY262210:OMY262213 OWU262210:OWU262213 PGQ262210:PGQ262213 PQM262210:PQM262213 QAI262210:QAI262213 QKE262210:QKE262213 QUA262210:QUA262213 RDW262210:RDW262213 RNS262210:RNS262213 RXO262210:RXO262213 SHK262210:SHK262213 SRG262210:SRG262213 TBC262210:TBC262213 TKY262210:TKY262213 TUU262210:TUU262213 UEQ262210:UEQ262213 UOM262210:UOM262213 UYI262210:UYI262213 VIE262210:VIE262213 VSA262210:VSA262213 WBW262210:WBW262213 WLS262210:WLS262213 WVO262210:WVO262213 G327746:G327749 JC327746:JC327749 SY327746:SY327749 ACU327746:ACU327749 AMQ327746:AMQ327749 AWM327746:AWM327749 BGI327746:BGI327749 BQE327746:BQE327749 CAA327746:CAA327749 CJW327746:CJW327749 CTS327746:CTS327749 DDO327746:DDO327749 DNK327746:DNK327749 DXG327746:DXG327749 EHC327746:EHC327749 EQY327746:EQY327749 FAU327746:FAU327749 FKQ327746:FKQ327749 FUM327746:FUM327749 GEI327746:GEI327749 GOE327746:GOE327749 GYA327746:GYA327749 HHW327746:HHW327749 HRS327746:HRS327749 IBO327746:IBO327749 ILK327746:ILK327749 IVG327746:IVG327749 JFC327746:JFC327749 JOY327746:JOY327749 JYU327746:JYU327749 KIQ327746:KIQ327749 KSM327746:KSM327749 LCI327746:LCI327749 LME327746:LME327749 LWA327746:LWA327749 MFW327746:MFW327749 MPS327746:MPS327749 MZO327746:MZO327749 NJK327746:NJK327749 NTG327746:NTG327749 ODC327746:ODC327749 OMY327746:OMY327749 OWU327746:OWU327749 PGQ327746:PGQ327749 PQM327746:PQM327749 QAI327746:QAI327749 QKE327746:QKE327749 QUA327746:QUA327749 RDW327746:RDW327749 RNS327746:RNS327749 RXO327746:RXO327749 SHK327746:SHK327749 SRG327746:SRG327749 TBC327746:TBC327749 TKY327746:TKY327749 TUU327746:TUU327749 UEQ327746:UEQ327749 UOM327746:UOM327749 UYI327746:UYI327749 VIE327746:VIE327749 VSA327746:VSA327749 WBW327746:WBW327749 WLS327746:WLS327749 WVO327746:WVO327749 G393282:G393285 JC393282:JC393285 SY393282:SY393285 ACU393282:ACU393285 AMQ393282:AMQ393285 AWM393282:AWM393285 BGI393282:BGI393285 BQE393282:BQE393285 CAA393282:CAA393285 CJW393282:CJW393285 CTS393282:CTS393285 DDO393282:DDO393285 DNK393282:DNK393285 DXG393282:DXG393285 EHC393282:EHC393285 EQY393282:EQY393285 FAU393282:FAU393285 FKQ393282:FKQ393285 FUM393282:FUM393285 GEI393282:GEI393285 GOE393282:GOE393285 GYA393282:GYA393285 HHW393282:HHW393285 HRS393282:HRS393285 IBO393282:IBO393285 ILK393282:ILK393285 IVG393282:IVG393285 JFC393282:JFC393285 JOY393282:JOY393285 JYU393282:JYU393285 KIQ393282:KIQ393285 KSM393282:KSM393285 LCI393282:LCI393285 LME393282:LME393285 LWA393282:LWA393285 MFW393282:MFW393285 MPS393282:MPS393285 MZO393282:MZO393285 NJK393282:NJK393285 NTG393282:NTG393285 ODC393282:ODC393285 OMY393282:OMY393285 OWU393282:OWU393285 PGQ393282:PGQ393285 PQM393282:PQM393285 QAI393282:QAI393285 QKE393282:QKE393285 QUA393282:QUA393285 RDW393282:RDW393285 RNS393282:RNS393285 RXO393282:RXO393285 SHK393282:SHK393285 SRG393282:SRG393285 TBC393282:TBC393285 TKY393282:TKY393285 TUU393282:TUU393285 UEQ393282:UEQ393285 UOM393282:UOM393285 UYI393282:UYI393285 VIE393282:VIE393285 VSA393282:VSA393285 WBW393282:WBW393285 WLS393282:WLS393285 WVO393282:WVO393285 G458818:G458821 JC458818:JC458821 SY458818:SY458821 ACU458818:ACU458821 AMQ458818:AMQ458821 AWM458818:AWM458821 BGI458818:BGI458821 BQE458818:BQE458821 CAA458818:CAA458821 CJW458818:CJW458821 CTS458818:CTS458821 DDO458818:DDO458821 DNK458818:DNK458821 DXG458818:DXG458821 EHC458818:EHC458821 EQY458818:EQY458821 FAU458818:FAU458821 FKQ458818:FKQ458821 FUM458818:FUM458821 GEI458818:GEI458821 GOE458818:GOE458821 GYA458818:GYA458821 HHW458818:HHW458821 HRS458818:HRS458821 IBO458818:IBO458821 ILK458818:ILK458821 IVG458818:IVG458821 JFC458818:JFC458821 JOY458818:JOY458821 JYU458818:JYU458821 KIQ458818:KIQ458821 KSM458818:KSM458821 LCI458818:LCI458821 LME458818:LME458821 LWA458818:LWA458821 MFW458818:MFW458821 MPS458818:MPS458821 MZO458818:MZO458821 NJK458818:NJK458821 NTG458818:NTG458821 ODC458818:ODC458821 OMY458818:OMY458821 OWU458818:OWU458821 PGQ458818:PGQ458821 PQM458818:PQM458821 QAI458818:QAI458821 QKE458818:QKE458821 QUA458818:QUA458821 RDW458818:RDW458821 RNS458818:RNS458821 RXO458818:RXO458821 SHK458818:SHK458821 SRG458818:SRG458821 TBC458818:TBC458821 TKY458818:TKY458821 TUU458818:TUU458821 UEQ458818:UEQ458821 UOM458818:UOM458821 UYI458818:UYI458821 VIE458818:VIE458821 VSA458818:VSA458821 WBW458818:WBW458821 WLS458818:WLS458821 WVO458818:WVO458821 G524354:G524357 JC524354:JC524357 SY524354:SY524357 ACU524354:ACU524357 AMQ524354:AMQ524357 AWM524354:AWM524357 BGI524354:BGI524357 BQE524354:BQE524357 CAA524354:CAA524357 CJW524354:CJW524357 CTS524354:CTS524357 DDO524354:DDO524357 DNK524354:DNK524357 DXG524354:DXG524357 EHC524354:EHC524357 EQY524354:EQY524357 FAU524354:FAU524357 FKQ524354:FKQ524357 FUM524354:FUM524357 GEI524354:GEI524357 GOE524354:GOE524357 GYA524354:GYA524357 HHW524354:HHW524357 HRS524354:HRS524357 IBO524354:IBO524357 ILK524354:ILK524357 IVG524354:IVG524357 JFC524354:JFC524357 JOY524354:JOY524357 JYU524354:JYU524357 KIQ524354:KIQ524357 KSM524354:KSM524357 LCI524354:LCI524357 LME524354:LME524357 LWA524354:LWA524357 MFW524354:MFW524357 MPS524354:MPS524357 MZO524354:MZO524357 NJK524354:NJK524357 NTG524354:NTG524357 ODC524354:ODC524357 OMY524354:OMY524357 OWU524354:OWU524357 PGQ524354:PGQ524357 PQM524354:PQM524357 QAI524354:QAI524357 QKE524354:QKE524357 QUA524354:QUA524357 RDW524354:RDW524357 RNS524354:RNS524357 RXO524354:RXO524357 SHK524354:SHK524357 SRG524354:SRG524357 TBC524354:TBC524357 TKY524354:TKY524357 TUU524354:TUU524357 UEQ524354:UEQ524357 UOM524354:UOM524357 UYI524354:UYI524357 VIE524354:VIE524357 VSA524354:VSA524357 WBW524354:WBW524357 WLS524354:WLS524357 WVO524354:WVO524357 G589890:G589893 JC589890:JC589893 SY589890:SY589893 ACU589890:ACU589893 AMQ589890:AMQ589893 AWM589890:AWM589893 BGI589890:BGI589893 BQE589890:BQE589893 CAA589890:CAA589893 CJW589890:CJW589893 CTS589890:CTS589893 DDO589890:DDO589893 DNK589890:DNK589893 DXG589890:DXG589893 EHC589890:EHC589893 EQY589890:EQY589893 FAU589890:FAU589893 FKQ589890:FKQ589893 FUM589890:FUM589893 GEI589890:GEI589893 GOE589890:GOE589893 GYA589890:GYA589893 HHW589890:HHW589893 HRS589890:HRS589893 IBO589890:IBO589893 ILK589890:ILK589893 IVG589890:IVG589893 JFC589890:JFC589893 JOY589890:JOY589893 JYU589890:JYU589893 KIQ589890:KIQ589893 KSM589890:KSM589893 LCI589890:LCI589893 LME589890:LME589893 LWA589890:LWA589893 MFW589890:MFW589893 MPS589890:MPS589893 MZO589890:MZO589893 NJK589890:NJK589893 NTG589890:NTG589893 ODC589890:ODC589893 OMY589890:OMY589893 OWU589890:OWU589893 PGQ589890:PGQ589893 PQM589890:PQM589893 QAI589890:QAI589893 QKE589890:QKE589893 QUA589890:QUA589893 RDW589890:RDW589893 RNS589890:RNS589893 RXO589890:RXO589893 SHK589890:SHK589893 SRG589890:SRG589893 TBC589890:TBC589893 TKY589890:TKY589893 TUU589890:TUU589893 UEQ589890:UEQ589893 UOM589890:UOM589893 UYI589890:UYI589893 VIE589890:VIE589893 VSA589890:VSA589893 WBW589890:WBW589893 WLS589890:WLS589893 WVO589890:WVO589893 G655426:G655429 JC655426:JC655429 SY655426:SY655429 ACU655426:ACU655429 AMQ655426:AMQ655429 AWM655426:AWM655429 BGI655426:BGI655429 BQE655426:BQE655429 CAA655426:CAA655429 CJW655426:CJW655429 CTS655426:CTS655429 DDO655426:DDO655429 DNK655426:DNK655429 DXG655426:DXG655429 EHC655426:EHC655429 EQY655426:EQY655429 FAU655426:FAU655429 FKQ655426:FKQ655429 FUM655426:FUM655429 GEI655426:GEI655429 GOE655426:GOE655429 GYA655426:GYA655429 HHW655426:HHW655429 HRS655426:HRS655429 IBO655426:IBO655429 ILK655426:ILK655429 IVG655426:IVG655429 JFC655426:JFC655429 JOY655426:JOY655429 JYU655426:JYU655429 KIQ655426:KIQ655429 KSM655426:KSM655429 LCI655426:LCI655429 LME655426:LME655429 LWA655426:LWA655429 MFW655426:MFW655429 MPS655426:MPS655429 MZO655426:MZO655429 NJK655426:NJK655429 NTG655426:NTG655429 ODC655426:ODC655429 OMY655426:OMY655429 OWU655426:OWU655429 PGQ655426:PGQ655429 PQM655426:PQM655429 QAI655426:QAI655429 QKE655426:QKE655429 QUA655426:QUA655429 RDW655426:RDW655429 RNS655426:RNS655429 RXO655426:RXO655429 SHK655426:SHK655429 SRG655426:SRG655429 TBC655426:TBC655429 TKY655426:TKY655429 TUU655426:TUU655429 UEQ655426:UEQ655429 UOM655426:UOM655429 UYI655426:UYI655429 VIE655426:VIE655429 VSA655426:VSA655429 WBW655426:WBW655429 WLS655426:WLS655429 WVO655426:WVO655429 G720962:G720965 JC720962:JC720965 SY720962:SY720965 ACU720962:ACU720965 AMQ720962:AMQ720965 AWM720962:AWM720965 BGI720962:BGI720965 BQE720962:BQE720965 CAA720962:CAA720965 CJW720962:CJW720965 CTS720962:CTS720965 DDO720962:DDO720965 DNK720962:DNK720965 DXG720962:DXG720965 EHC720962:EHC720965 EQY720962:EQY720965 FAU720962:FAU720965 FKQ720962:FKQ720965 FUM720962:FUM720965 GEI720962:GEI720965 GOE720962:GOE720965 GYA720962:GYA720965 HHW720962:HHW720965 HRS720962:HRS720965 IBO720962:IBO720965 ILK720962:ILK720965 IVG720962:IVG720965 JFC720962:JFC720965 JOY720962:JOY720965 JYU720962:JYU720965 KIQ720962:KIQ720965 KSM720962:KSM720965 LCI720962:LCI720965 LME720962:LME720965 LWA720962:LWA720965 MFW720962:MFW720965 MPS720962:MPS720965 MZO720962:MZO720965 NJK720962:NJK720965 NTG720962:NTG720965 ODC720962:ODC720965 OMY720962:OMY720965 OWU720962:OWU720965 PGQ720962:PGQ720965 PQM720962:PQM720965 QAI720962:QAI720965 QKE720962:QKE720965 QUA720962:QUA720965 RDW720962:RDW720965 RNS720962:RNS720965 RXO720962:RXO720965 SHK720962:SHK720965 SRG720962:SRG720965 TBC720962:TBC720965 TKY720962:TKY720965 TUU720962:TUU720965 UEQ720962:UEQ720965 UOM720962:UOM720965 UYI720962:UYI720965 VIE720962:VIE720965 VSA720962:VSA720965 WBW720962:WBW720965 WLS720962:WLS720965 WVO720962:WVO720965 G786498:G786501 JC786498:JC786501 SY786498:SY786501 ACU786498:ACU786501 AMQ786498:AMQ786501 AWM786498:AWM786501 BGI786498:BGI786501 BQE786498:BQE786501 CAA786498:CAA786501 CJW786498:CJW786501 CTS786498:CTS786501 DDO786498:DDO786501 DNK786498:DNK786501 DXG786498:DXG786501 EHC786498:EHC786501 EQY786498:EQY786501 FAU786498:FAU786501 FKQ786498:FKQ786501 FUM786498:FUM786501 GEI786498:GEI786501 GOE786498:GOE786501 GYA786498:GYA786501 HHW786498:HHW786501 HRS786498:HRS786501 IBO786498:IBO786501 ILK786498:ILK786501 IVG786498:IVG786501 JFC786498:JFC786501 JOY786498:JOY786501 JYU786498:JYU786501 KIQ786498:KIQ786501 KSM786498:KSM786501 LCI786498:LCI786501 LME786498:LME786501 LWA786498:LWA786501 MFW786498:MFW786501 MPS786498:MPS786501 MZO786498:MZO786501 NJK786498:NJK786501 NTG786498:NTG786501 ODC786498:ODC786501 OMY786498:OMY786501 OWU786498:OWU786501 PGQ786498:PGQ786501 PQM786498:PQM786501 QAI786498:QAI786501 QKE786498:QKE786501 QUA786498:QUA786501 RDW786498:RDW786501 RNS786498:RNS786501 RXO786498:RXO786501 SHK786498:SHK786501 SRG786498:SRG786501 TBC786498:TBC786501 TKY786498:TKY786501 TUU786498:TUU786501 UEQ786498:UEQ786501 UOM786498:UOM786501 UYI786498:UYI786501 VIE786498:VIE786501 VSA786498:VSA786501 WBW786498:WBW786501 WLS786498:WLS786501 WVO786498:WVO786501 G852034:G852037 JC852034:JC852037 SY852034:SY852037 ACU852034:ACU852037 AMQ852034:AMQ852037 AWM852034:AWM852037 BGI852034:BGI852037 BQE852034:BQE852037 CAA852034:CAA852037 CJW852034:CJW852037 CTS852034:CTS852037 DDO852034:DDO852037 DNK852034:DNK852037 DXG852034:DXG852037 EHC852034:EHC852037 EQY852034:EQY852037 FAU852034:FAU852037 FKQ852034:FKQ852037 FUM852034:FUM852037 GEI852034:GEI852037 GOE852034:GOE852037 GYA852034:GYA852037 HHW852034:HHW852037 HRS852034:HRS852037 IBO852034:IBO852037 ILK852034:ILK852037 IVG852034:IVG852037 JFC852034:JFC852037 JOY852034:JOY852037 JYU852034:JYU852037 KIQ852034:KIQ852037 KSM852034:KSM852037 LCI852034:LCI852037 LME852034:LME852037 LWA852034:LWA852037 MFW852034:MFW852037 MPS852034:MPS852037 MZO852034:MZO852037 NJK852034:NJK852037 NTG852034:NTG852037 ODC852034:ODC852037 OMY852034:OMY852037 OWU852034:OWU852037 PGQ852034:PGQ852037 PQM852034:PQM852037 QAI852034:QAI852037 QKE852034:QKE852037 QUA852034:QUA852037 RDW852034:RDW852037 RNS852034:RNS852037 RXO852034:RXO852037 SHK852034:SHK852037 SRG852034:SRG852037 TBC852034:TBC852037 TKY852034:TKY852037 TUU852034:TUU852037 UEQ852034:UEQ852037 UOM852034:UOM852037 UYI852034:UYI852037 VIE852034:VIE852037 VSA852034:VSA852037 WBW852034:WBW852037 WLS852034:WLS852037 WVO852034:WVO852037 G917570:G917573 JC917570:JC917573 SY917570:SY917573 ACU917570:ACU917573 AMQ917570:AMQ917573 AWM917570:AWM917573 BGI917570:BGI917573 BQE917570:BQE917573 CAA917570:CAA917573 CJW917570:CJW917573 CTS917570:CTS917573 DDO917570:DDO917573 DNK917570:DNK917573 DXG917570:DXG917573 EHC917570:EHC917573 EQY917570:EQY917573 FAU917570:FAU917573 FKQ917570:FKQ917573 FUM917570:FUM917573 GEI917570:GEI917573 GOE917570:GOE917573 GYA917570:GYA917573 HHW917570:HHW917573 HRS917570:HRS917573 IBO917570:IBO917573 ILK917570:ILK917573 IVG917570:IVG917573 JFC917570:JFC917573 JOY917570:JOY917573 JYU917570:JYU917573 KIQ917570:KIQ917573 KSM917570:KSM917573 LCI917570:LCI917573 LME917570:LME917573 LWA917570:LWA917573 MFW917570:MFW917573 MPS917570:MPS917573 MZO917570:MZO917573 NJK917570:NJK917573 NTG917570:NTG917573 ODC917570:ODC917573 OMY917570:OMY917573 OWU917570:OWU917573 PGQ917570:PGQ917573 PQM917570:PQM917573 QAI917570:QAI917573 QKE917570:QKE917573 QUA917570:QUA917573 RDW917570:RDW917573 RNS917570:RNS917573 RXO917570:RXO917573 SHK917570:SHK917573 SRG917570:SRG917573 TBC917570:TBC917573 TKY917570:TKY917573 TUU917570:TUU917573 UEQ917570:UEQ917573 UOM917570:UOM917573 UYI917570:UYI917573 VIE917570:VIE917573 VSA917570:VSA917573 WBW917570:WBW917573 WLS917570:WLS917573 WVO917570:WVO917573 G983106:G983109 JC983106:JC983109 SY983106:SY983109 ACU983106:ACU983109 AMQ983106:AMQ983109 AWM983106:AWM983109 BGI983106:BGI983109 BQE983106:BQE983109 CAA983106:CAA983109 CJW983106:CJW983109 CTS983106:CTS983109 DDO983106:DDO983109 DNK983106:DNK983109 DXG983106:DXG983109 EHC983106:EHC983109 EQY983106:EQY983109 FAU983106:FAU983109 FKQ983106:FKQ983109 FUM983106:FUM983109 GEI983106:GEI983109 GOE983106:GOE983109 GYA983106:GYA983109 HHW983106:HHW983109 HRS983106:HRS983109 IBO983106:IBO983109 ILK983106:ILK983109 IVG983106:IVG983109 JFC983106:JFC983109 JOY983106:JOY983109 JYU983106:JYU983109 KIQ983106:KIQ983109 KSM983106:KSM983109 LCI983106:LCI983109 LME983106:LME983109 LWA983106:LWA983109 MFW983106:MFW983109 MPS983106:MPS983109 MZO983106:MZO983109 NJK983106:NJK983109 NTG983106:NTG983109 ODC983106:ODC983109 OMY983106:OMY983109 OWU983106:OWU983109 PGQ983106:PGQ983109 PQM983106:PQM983109 QAI983106:QAI983109 QKE983106:QKE983109 QUA983106:QUA983109 RDW983106:RDW983109 RNS983106:RNS983109 RXO983106:RXO983109 SHK983106:SHK983109 SRG983106:SRG983109 TBC983106:TBC983109 TKY983106:TKY983109 TUU983106:TUU983109 UEQ983106:UEQ983109 UOM983106:UOM983109 UYI983106:UYI983109 VIE983106:VIE983109 VSA983106:VSA983109 WBW983106:WBW983109 WLS983106:WLS983109 WVO983106:WVO983109 G71:G72 JC71:JC72 SY71:SY72 ACU71:ACU72 AMQ71:AMQ72 AWM71:AWM72 BGI71:BGI72 BQE71:BQE72 CAA71:CAA72 CJW71:CJW72 CTS71:CTS72 DDO71:DDO72 DNK71:DNK72 DXG71:DXG72 EHC71:EHC72 EQY71:EQY72 FAU71:FAU72 FKQ71:FKQ72 FUM71:FUM72 GEI71:GEI72 GOE71:GOE72 GYA71:GYA72 HHW71:HHW72 HRS71:HRS72 IBO71:IBO72 ILK71:ILK72 IVG71:IVG72 JFC71:JFC72 JOY71:JOY72 JYU71:JYU72 KIQ71:KIQ72 KSM71:KSM72 LCI71:LCI72 LME71:LME72 LWA71:LWA72 MFW71:MFW72 MPS71:MPS72 MZO71:MZO72 NJK71:NJK72 NTG71:NTG72 ODC71:ODC72 OMY71:OMY72 OWU71:OWU72 PGQ71:PGQ72 PQM71:PQM72 QAI71:QAI72 QKE71:QKE72 QUA71:QUA72 RDW71:RDW72 RNS71:RNS72 RXO71:RXO72 SHK71:SHK72 SRG71:SRG72 TBC71:TBC72 TKY71:TKY72 TUU71:TUU72 UEQ71:UEQ72 UOM71:UOM72 UYI71:UYI72 VIE71:VIE72 VSA71:VSA72 WBW71:WBW72 WLS71:WLS72 WVO71:WVO72 G65607:G65608 JC65607:JC65608 SY65607:SY65608 ACU65607:ACU65608 AMQ65607:AMQ65608 AWM65607:AWM65608 BGI65607:BGI65608 BQE65607:BQE65608 CAA65607:CAA65608 CJW65607:CJW65608 CTS65607:CTS65608 DDO65607:DDO65608 DNK65607:DNK65608 DXG65607:DXG65608 EHC65607:EHC65608 EQY65607:EQY65608 FAU65607:FAU65608 FKQ65607:FKQ65608 FUM65607:FUM65608 GEI65607:GEI65608 GOE65607:GOE65608 GYA65607:GYA65608 HHW65607:HHW65608 HRS65607:HRS65608 IBO65607:IBO65608 ILK65607:ILK65608 IVG65607:IVG65608 JFC65607:JFC65608 JOY65607:JOY65608 JYU65607:JYU65608 KIQ65607:KIQ65608 KSM65607:KSM65608 LCI65607:LCI65608 LME65607:LME65608 LWA65607:LWA65608 MFW65607:MFW65608 MPS65607:MPS65608 MZO65607:MZO65608 NJK65607:NJK65608 NTG65607:NTG65608 ODC65607:ODC65608 OMY65607:OMY65608 OWU65607:OWU65608 PGQ65607:PGQ65608 PQM65607:PQM65608 QAI65607:QAI65608 QKE65607:QKE65608 QUA65607:QUA65608 RDW65607:RDW65608 RNS65607:RNS65608 RXO65607:RXO65608 SHK65607:SHK65608 SRG65607:SRG65608 TBC65607:TBC65608 TKY65607:TKY65608 TUU65607:TUU65608 UEQ65607:UEQ65608 UOM65607:UOM65608 UYI65607:UYI65608 VIE65607:VIE65608 VSA65607:VSA65608 WBW65607:WBW65608 WLS65607:WLS65608 WVO65607:WVO65608 G131143:G131144 JC131143:JC131144 SY131143:SY131144 ACU131143:ACU131144 AMQ131143:AMQ131144 AWM131143:AWM131144 BGI131143:BGI131144 BQE131143:BQE131144 CAA131143:CAA131144 CJW131143:CJW131144 CTS131143:CTS131144 DDO131143:DDO131144 DNK131143:DNK131144 DXG131143:DXG131144 EHC131143:EHC131144 EQY131143:EQY131144 FAU131143:FAU131144 FKQ131143:FKQ131144 FUM131143:FUM131144 GEI131143:GEI131144 GOE131143:GOE131144 GYA131143:GYA131144 HHW131143:HHW131144 HRS131143:HRS131144 IBO131143:IBO131144 ILK131143:ILK131144 IVG131143:IVG131144 JFC131143:JFC131144 JOY131143:JOY131144 JYU131143:JYU131144 KIQ131143:KIQ131144 KSM131143:KSM131144 LCI131143:LCI131144 LME131143:LME131144 LWA131143:LWA131144 MFW131143:MFW131144 MPS131143:MPS131144 MZO131143:MZO131144 NJK131143:NJK131144 NTG131143:NTG131144 ODC131143:ODC131144 OMY131143:OMY131144 OWU131143:OWU131144 PGQ131143:PGQ131144 PQM131143:PQM131144 QAI131143:QAI131144 QKE131143:QKE131144 QUA131143:QUA131144 RDW131143:RDW131144 RNS131143:RNS131144 RXO131143:RXO131144 SHK131143:SHK131144 SRG131143:SRG131144 TBC131143:TBC131144 TKY131143:TKY131144 TUU131143:TUU131144 UEQ131143:UEQ131144 UOM131143:UOM131144 UYI131143:UYI131144 VIE131143:VIE131144 VSA131143:VSA131144 WBW131143:WBW131144 WLS131143:WLS131144 WVO131143:WVO131144 G196679:G196680 JC196679:JC196680 SY196679:SY196680 ACU196679:ACU196680 AMQ196679:AMQ196680 AWM196679:AWM196680 BGI196679:BGI196680 BQE196679:BQE196680 CAA196679:CAA196680 CJW196679:CJW196680 CTS196679:CTS196680 DDO196679:DDO196680 DNK196679:DNK196680 DXG196679:DXG196680 EHC196679:EHC196680 EQY196679:EQY196680 FAU196679:FAU196680 FKQ196679:FKQ196680 FUM196679:FUM196680 GEI196679:GEI196680 GOE196679:GOE196680 GYA196679:GYA196680 HHW196679:HHW196680 HRS196679:HRS196680 IBO196679:IBO196680 ILK196679:ILK196680 IVG196679:IVG196680 JFC196679:JFC196680 JOY196679:JOY196680 JYU196679:JYU196680 KIQ196679:KIQ196680 KSM196679:KSM196680 LCI196679:LCI196680 LME196679:LME196680 LWA196679:LWA196680 MFW196679:MFW196680 MPS196679:MPS196680 MZO196679:MZO196680 NJK196679:NJK196680 NTG196679:NTG196680 ODC196679:ODC196680 OMY196679:OMY196680 OWU196679:OWU196680 PGQ196679:PGQ196680 PQM196679:PQM196680 QAI196679:QAI196680 QKE196679:QKE196680 QUA196679:QUA196680 RDW196679:RDW196680 RNS196679:RNS196680 RXO196679:RXO196680 SHK196679:SHK196680 SRG196679:SRG196680 TBC196679:TBC196680 TKY196679:TKY196680 TUU196679:TUU196680 UEQ196679:UEQ196680 UOM196679:UOM196680 UYI196679:UYI196680 VIE196679:VIE196680 VSA196679:VSA196680 WBW196679:WBW196680 WLS196679:WLS196680 WVO196679:WVO196680 G262215:G262216 JC262215:JC262216 SY262215:SY262216 ACU262215:ACU262216 AMQ262215:AMQ262216 AWM262215:AWM262216 BGI262215:BGI262216 BQE262215:BQE262216 CAA262215:CAA262216 CJW262215:CJW262216 CTS262215:CTS262216 DDO262215:DDO262216 DNK262215:DNK262216 DXG262215:DXG262216 EHC262215:EHC262216 EQY262215:EQY262216 FAU262215:FAU262216 FKQ262215:FKQ262216 FUM262215:FUM262216 GEI262215:GEI262216 GOE262215:GOE262216 GYA262215:GYA262216 HHW262215:HHW262216 HRS262215:HRS262216 IBO262215:IBO262216 ILK262215:ILK262216 IVG262215:IVG262216 JFC262215:JFC262216 JOY262215:JOY262216 JYU262215:JYU262216 KIQ262215:KIQ262216 KSM262215:KSM262216 LCI262215:LCI262216 LME262215:LME262216 LWA262215:LWA262216 MFW262215:MFW262216 MPS262215:MPS262216 MZO262215:MZO262216 NJK262215:NJK262216 NTG262215:NTG262216 ODC262215:ODC262216 OMY262215:OMY262216 OWU262215:OWU262216 PGQ262215:PGQ262216 PQM262215:PQM262216 QAI262215:QAI262216 QKE262215:QKE262216 QUA262215:QUA262216 RDW262215:RDW262216 RNS262215:RNS262216 RXO262215:RXO262216 SHK262215:SHK262216 SRG262215:SRG262216 TBC262215:TBC262216 TKY262215:TKY262216 TUU262215:TUU262216 UEQ262215:UEQ262216 UOM262215:UOM262216 UYI262215:UYI262216 VIE262215:VIE262216 VSA262215:VSA262216 WBW262215:WBW262216 WLS262215:WLS262216 WVO262215:WVO262216 G327751:G327752 JC327751:JC327752 SY327751:SY327752 ACU327751:ACU327752 AMQ327751:AMQ327752 AWM327751:AWM327752 BGI327751:BGI327752 BQE327751:BQE327752 CAA327751:CAA327752 CJW327751:CJW327752 CTS327751:CTS327752 DDO327751:DDO327752 DNK327751:DNK327752 DXG327751:DXG327752 EHC327751:EHC327752 EQY327751:EQY327752 FAU327751:FAU327752 FKQ327751:FKQ327752 FUM327751:FUM327752 GEI327751:GEI327752 GOE327751:GOE327752 GYA327751:GYA327752 HHW327751:HHW327752 HRS327751:HRS327752 IBO327751:IBO327752 ILK327751:ILK327752 IVG327751:IVG327752 JFC327751:JFC327752 JOY327751:JOY327752 JYU327751:JYU327752 KIQ327751:KIQ327752 KSM327751:KSM327752 LCI327751:LCI327752 LME327751:LME327752 LWA327751:LWA327752 MFW327751:MFW327752 MPS327751:MPS327752 MZO327751:MZO327752 NJK327751:NJK327752 NTG327751:NTG327752 ODC327751:ODC327752 OMY327751:OMY327752 OWU327751:OWU327752 PGQ327751:PGQ327752 PQM327751:PQM327752 QAI327751:QAI327752 QKE327751:QKE327752 QUA327751:QUA327752 RDW327751:RDW327752 RNS327751:RNS327752 RXO327751:RXO327752 SHK327751:SHK327752 SRG327751:SRG327752 TBC327751:TBC327752 TKY327751:TKY327752 TUU327751:TUU327752 UEQ327751:UEQ327752 UOM327751:UOM327752 UYI327751:UYI327752 VIE327751:VIE327752 VSA327751:VSA327752 WBW327751:WBW327752 WLS327751:WLS327752 WVO327751:WVO327752 G393287:G393288 JC393287:JC393288 SY393287:SY393288 ACU393287:ACU393288 AMQ393287:AMQ393288 AWM393287:AWM393288 BGI393287:BGI393288 BQE393287:BQE393288 CAA393287:CAA393288 CJW393287:CJW393288 CTS393287:CTS393288 DDO393287:DDO393288 DNK393287:DNK393288 DXG393287:DXG393288 EHC393287:EHC393288 EQY393287:EQY393288 FAU393287:FAU393288 FKQ393287:FKQ393288 FUM393287:FUM393288 GEI393287:GEI393288 GOE393287:GOE393288 GYA393287:GYA393288 HHW393287:HHW393288 HRS393287:HRS393288 IBO393287:IBO393288 ILK393287:ILK393288 IVG393287:IVG393288 JFC393287:JFC393288 JOY393287:JOY393288 JYU393287:JYU393288 KIQ393287:KIQ393288 KSM393287:KSM393288 LCI393287:LCI393288 LME393287:LME393288 LWA393287:LWA393288 MFW393287:MFW393288 MPS393287:MPS393288 MZO393287:MZO393288 NJK393287:NJK393288 NTG393287:NTG393288 ODC393287:ODC393288 OMY393287:OMY393288 OWU393287:OWU393288 PGQ393287:PGQ393288 PQM393287:PQM393288 QAI393287:QAI393288 QKE393287:QKE393288 QUA393287:QUA393288 RDW393287:RDW393288 RNS393287:RNS393288 RXO393287:RXO393288 SHK393287:SHK393288 SRG393287:SRG393288 TBC393287:TBC393288 TKY393287:TKY393288 TUU393287:TUU393288 UEQ393287:UEQ393288 UOM393287:UOM393288 UYI393287:UYI393288 VIE393287:VIE393288 VSA393287:VSA393288 WBW393287:WBW393288 WLS393287:WLS393288 WVO393287:WVO393288 G458823:G458824 JC458823:JC458824 SY458823:SY458824 ACU458823:ACU458824 AMQ458823:AMQ458824 AWM458823:AWM458824 BGI458823:BGI458824 BQE458823:BQE458824 CAA458823:CAA458824 CJW458823:CJW458824 CTS458823:CTS458824 DDO458823:DDO458824 DNK458823:DNK458824 DXG458823:DXG458824 EHC458823:EHC458824 EQY458823:EQY458824 FAU458823:FAU458824 FKQ458823:FKQ458824 FUM458823:FUM458824 GEI458823:GEI458824 GOE458823:GOE458824 GYA458823:GYA458824 HHW458823:HHW458824 HRS458823:HRS458824 IBO458823:IBO458824 ILK458823:ILK458824 IVG458823:IVG458824 JFC458823:JFC458824 JOY458823:JOY458824 JYU458823:JYU458824 KIQ458823:KIQ458824 KSM458823:KSM458824 LCI458823:LCI458824 LME458823:LME458824 LWA458823:LWA458824 MFW458823:MFW458824 MPS458823:MPS458824 MZO458823:MZO458824 NJK458823:NJK458824 NTG458823:NTG458824 ODC458823:ODC458824 OMY458823:OMY458824 OWU458823:OWU458824 PGQ458823:PGQ458824 PQM458823:PQM458824 QAI458823:QAI458824 QKE458823:QKE458824 QUA458823:QUA458824 RDW458823:RDW458824 RNS458823:RNS458824 RXO458823:RXO458824 SHK458823:SHK458824 SRG458823:SRG458824 TBC458823:TBC458824 TKY458823:TKY458824 TUU458823:TUU458824 UEQ458823:UEQ458824 UOM458823:UOM458824 UYI458823:UYI458824 VIE458823:VIE458824 VSA458823:VSA458824 WBW458823:WBW458824 WLS458823:WLS458824 WVO458823:WVO458824 G524359:G524360 JC524359:JC524360 SY524359:SY524360 ACU524359:ACU524360 AMQ524359:AMQ524360 AWM524359:AWM524360 BGI524359:BGI524360 BQE524359:BQE524360 CAA524359:CAA524360 CJW524359:CJW524360 CTS524359:CTS524360 DDO524359:DDO524360 DNK524359:DNK524360 DXG524359:DXG524360 EHC524359:EHC524360 EQY524359:EQY524360 FAU524359:FAU524360 FKQ524359:FKQ524360 FUM524359:FUM524360 GEI524359:GEI524360 GOE524359:GOE524360 GYA524359:GYA524360 HHW524359:HHW524360 HRS524359:HRS524360 IBO524359:IBO524360 ILK524359:ILK524360 IVG524359:IVG524360 JFC524359:JFC524360 JOY524359:JOY524360 JYU524359:JYU524360 KIQ524359:KIQ524360 KSM524359:KSM524360 LCI524359:LCI524360 LME524359:LME524360 LWA524359:LWA524360 MFW524359:MFW524360 MPS524359:MPS524360 MZO524359:MZO524360 NJK524359:NJK524360 NTG524359:NTG524360 ODC524359:ODC524360 OMY524359:OMY524360 OWU524359:OWU524360 PGQ524359:PGQ524360 PQM524359:PQM524360 QAI524359:QAI524360 QKE524359:QKE524360 QUA524359:QUA524360 RDW524359:RDW524360 RNS524359:RNS524360 RXO524359:RXO524360 SHK524359:SHK524360 SRG524359:SRG524360 TBC524359:TBC524360 TKY524359:TKY524360 TUU524359:TUU524360 UEQ524359:UEQ524360 UOM524359:UOM524360 UYI524359:UYI524360 VIE524359:VIE524360 VSA524359:VSA524360 WBW524359:WBW524360 WLS524359:WLS524360 WVO524359:WVO524360 G589895:G589896 JC589895:JC589896 SY589895:SY589896 ACU589895:ACU589896 AMQ589895:AMQ589896 AWM589895:AWM589896 BGI589895:BGI589896 BQE589895:BQE589896 CAA589895:CAA589896 CJW589895:CJW589896 CTS589895:CTS589896 DDO589895:DDO589896 DNK589895:DNK589896 DXG589895:DXG589896 EHC589895:EHC589896 EQY589895:EQY589896 FAU589895:FAU589896 FKQ589895:FKQ589896 FUM589895:FUM589896 GEI589895:GEI589896 GOE589895:GOE589896 GYA589895:GYA589896 HHW589895:HHW589896 HRS589895:HRS589896 IBO589895:IBO589896 ILK589895:ILK589896 IVG589895:IVG589896 JFC589895:JFC589896 JOY589895:JOY589896 JYU589895:JYU589896 KIQ589895:KIQ589896 KSM589895:KSM589896 LCI589895:LCI589896 LME589895:LME589896 LWA589895:LWA589896 MFW589895:MFW589896 MPS589895:MPS589896 MZO589895:MZO589896 NJK589895:NJK589896 NTG589895:NTG589896 ODC589895:ODC589896 OMY589895:OMY589896 OWU589895:OWU589896 PGQ589895:PGQ589896 PQM589895:PQM589896 QAI589895:QAI589896 QKE589895:QKE589896 QUA589895:QUA589896 RDW589895:RDW589896 RNS589895:RNS589896 RXO589895:RXO589896 SHK589895:SHK589896 SRG589895:SRG589896 TBC589895:TBC589896 TKY589895:TKY589896 TUU589895:TUU589896 UEQ589895:UEQ589896 UOM589895:UOM589896 UYI589895:UYI589896 VIE589895:VIE589896 VSA589895:VSA589896 WBW589895:WBW589896 WLS589895:WLS589896 WVO589895:WVO589896 G655431:G655432 JC655431:JC655432 SY655431:SY655432 ACU655431:ACU655432 AMQ655431:AMQ655432 AWM655431:AWM655432 BGI655431:BGI655432 BQE655431:BQE655432 CAA655431:CAA655432 CJW655431:CJW655432 CTS655431:CTS655432 DDO655431:DDO655432 DNK655431:DNK655432 DXG655431:DXG655432 EHC655431:EHC655432 EQY655431:EQY655432 FAU655431:FAU655432 FKQ655431:FKQ655432 FUM655431:FUM655432 GEI655431:GEI655432 GOE655431:GOE655432 GYA655431:GYA655432 HHW655431:HHW655432 HRS655431:HRS655432 IBO655431:IBO655432 ILK655431:ILK655432 IVG655431:IVG655432 JFC655431:JFC655432 JOY655431:JOY655432 JYU655431:JYU655432 KIQ655431:KIQ655432 KSM655431:KSM655432 LCI655431:LCI655432 LME655431:LME655432 LWA655431:LWA655432 MFW655431:MFW655432 MPS655431:MPS655432 MZO655431:MZO655432 NJK655431:NJK655432 NTG655431:NTG655432 ODC655431:ODC655432 OMY655431:OMY655432 OWU655431:OWU655432 PGQ655431:PGQ655432 PQM655431:PQM655432 QAI655431:QAI655432 QKE655431:QKE655432 QUA655431:QUA655432 RDW655431:RDW655432 RNS655431:RNS655432 RXO655431:RXO655432 SHK655431:SHK655432 SRG655431:SRG655432 TBC655431:TBC655432 TKY655431:TKY655432 TUU655431:TUU655432 UEQ655431:UEQ655432 UOM655431:UOM655432 UYI655431:UYI655432 VIE655431:VIE655432 VSA655431:VSA655432 WBW655431:WBW655432 WLS655431:WLS655432 WVO655431:WVO655432 G720967:G720968 JC720967:JC720968 SY720967:SY720968 ACU720967:ACU720968 AMQ720967:AMQ720968 AWM720967:AWM720968 BGI720967:BGI720968 BQE720967:BQE720968 CAA720967:CAA720968 CJW720967:CJW720968 CTS720967:CTS720968 DDO720967:DDO720968 DNK720967:DNK720968 DXG720967:DXG720968 EHC720967:EHC720968 EQY720967:EQY720968 FAU720967:FAU720968 FKQ720967:FKQ720968 FUM720967:FUM720968 GEI720967:GEI720968 GOE720967:GOE720968 GYA720967:GYA720968 HHW720967:HHW720968 HRS720967:HRS720968 IBO720967:IBO720968 ILK720967:ILK720968 IVG720967:IVG720968 JFC720967:JFC720968 JOY720967:JOY720968 JYU720967:JYU720968 KIQ720967:KIQ720968 KSM720967:KSM720968 LCI720967:LCI720968 LME720967:LME720968 LWA720967:LWA720968 MFW720967:MFW720968 MPS720967:MPS720968 MZO720967:MZO720968 NJK720967:NJK720968 NTG720967:NTG720968 ODC720967:ODC720968 OMY720967:OMY720968 OWU720967:OWU720968 PGQ720967:PGQ720968 PQM720967:PQM720968 QAI720967:QAI720968 QKE720967:QKE720968 QUA720967:QUA720968 RDW720967:RDW720968 RNS720967:RNS720968 RXO720967:RXO720968 SHK720967:SHK720968 SRG720967:SRG720968 TBC720967:TBC720968 TKY720967:TKY720968 TUU720967:TUU720968 UEQ720967:UEQ720968 UOM720967:UOM720968 UYI720967:UYI720968 VIE720967:VIE720968 VSA720967:VSA720968 WBW720967:WBW720968 WLS720967:WLS720968 WVO720967:WVO720968 G786503:G786504 JC786503:JC786504 SY786503:SY786504 ACU786503:ACU786504 AMQ786503:AMQ786504 AWM786503:AWM786504 BGI786503:BGI786504 BQE786503:BQE786504 CAA786503:CAA786504 CJW786503:CJW786504 CTS786503:CTS786504 DDO786503:DDO786504 DNK786503:DNK786504 DXG786503:DXG786504 EHC786503:EHC786504 EQY786503:EQY786504 FAU786503:FAU786504 FKQ786503:FKQ786504 FUM786503:FUM786504 GEI786503:GEI786504 GOE786503:GOE786504 GYA786503:GYA786504 HHW786503:HHW786504 HRS786503:HRS786504 IBO786503:IBO786504 ILK786503:ILK786504 IVG786503:IVG786504 JFC786503:JFC786504 JOY786503:JOY786504 JYU786503:JYU786504 KIQ786503:KIQ786504 KSM786503:KSM786504 LCI786503:LCI786504 LME786503:LME786504 LWA786503:LWA786504 MFW786503:MFW786504 MPS786503:MPS786504 MZO786503:MZO786504 NJK786503:NJK786504 NTG786503:NTG786504 ODC786503:ODC786504 OMY786503:OMY786504 OWU786503:OWU786504 PGQ786503:PGQ786504 PQM786503:PQM786504 QAI786503:QAI786504 QKE786503:QKE786504 QUA786503:QUA786504 RDW786503:RDW786504 RNS786503:RNS786504 RXO786503:RXO786504 SHK786503:SHK786504 SRG786503:SRG786504 TBC786503:TBC786504 TKY786503:TKY786504 TUU786503:TUU786504 UEQ786503:UEQ786504 UOM786503:UOM786504 UYI786503:UYI786504 VIE786503:VIE786504 VSA786503:VSA786504 WBW786503:WBW786504 WLS786503:WLS786504 WVO786503:WVO786504 G852039:G852040 JC852039:JC852040 SY852039:SY852040 ACU852039:ACU852040 AMQ852039:AMQ852040 AWM852039:AWM852040 BGI852039:BGI852040 BQE852039:BQE852040 CAA852039:CAA852040 CJW852039:CJW852040 CTS852039:CTS852040 DDO852039:DDO852040 DNK852039:DNK852040 DXG852039:DXG852040 EHC852039:EHC852040 EQY852039:EQY852040 FAU852039:FAU852040 FKQ852039:FKQ852040 FUM852039:FUM852040 GEI852039:GEI852040 GOE852039:GOE852040 GYA852039:GYA852040 HHW852039:HHW852040 HRS852039:HRS852040 IBO852039:IBO852040 ILK852039:ILK852040 IVG852039:IVG852040 JFC852039:JFC852040 JOY852039:JOY852040 JYU852039:JYU852040 KIQ852039:KIQ852040 KSM852039:KSM852040 LCI852039:LCI852040 LME852039:LME852040 LWA852039:LWA852040 MFW852039:MFW852040 MPS852039:MPS852040 MZO852039:MZO852040 NJK852039:NJK852040 NTG852039:NTG852040 ODC852039:ODC852040 OMY852039:OMY852040 OWU852039:OWU852040 PGQ852039:PGQ852040 PQM852039:PQM852040 QAI852039:QAI852040 QKE852039:QKE852040 QUA852039:QUA852040 RDW852039:RDW852040 RNS852039:RNS852040 RXO852039:RXO852040 SHK852039:SHK852040 SRG852039:SRG852040 TBC852039:TBC852040 TKY852039:TKY852040 TUU852039:TUU852040 UEQ852039:UEQ852040 UOM852039:UOM852040 UYI852039:UYI852040 VIE852039:VIE852040 VSA852039:VSA852040 WBW852039:WBW852040 WLS852039:WLS852040 WVO852039:WVO852040 G917575:G917576 JC917575:JC917576 SY917575:SY917576 ACU917575:ACU917576 AMQ917575:AMQ917576 AWM917575:AWM917576 BGI917575:BGI917576 BQE917575:BQE917576 CAA917575:CAA917576 CJW917575:CJW917576 CTS917575:CTS917576 DDO917575:DDO917576 DNK917575:DNK917576 DXG917575:DXG917576 EHC917575:EHC917576 EQY917575:EQY917576 FAU917575:FAU917576 FKQ917575:FKQ917576 FUM917575:FUM917576 GEI917575:GEI917576 GOE917575:GOE917576 GYA917575:GYA917576 HHW917575:HHW917576 HRS917575:HRS917576 IBO917575:IBO917576 ILK917575:ILK917576 IVG917575:IVG917576 JFC917575:JFC917576 JOY917575:JOY917576 JYU917575:JYU917576 KIQ917575:KIQ917576 KSM917575:KSM917576 LCI917575:LCI917576 LME917575:LME917576 LWA917575:LWA917576 MFW917575:MFW917576 MPS917575:MPS917576 MZO917575:MZO917576 NJK917575:NJK917576 NTG917575:NTG917576 ODC917575:ODC917576 OMY917575:OMY917576 OWU917575:OWU917576 PGQ917575:PGQ917576 PQM917575:PQM917576 QAI917575:QAI917576 QKE917575:QKE917576 QUA917575:QUA917576 RDW917575:RDW917576 RNS917575:RNS917576 RXO917575:RXO917576 SHK917575:SHK917576 SRG917575:SRG917576 TBC917575:TBC917576 TKY917575:TKY917576 TUU917575:TUU917576 UEQ917575:UEQ917576 UOM917575:UOM917576 UYI917575:UYI917576 VIE917575:VIE917576 VSA917575:VSA917576 WBW917575:WBW917576 WLS917575:WLS917576 WVO917575:WVO917576 G983111:G983112 JC983111:JC983112 SY983111:SY983112 ACU983111:ACU983112 AMQ983111:AMQ983112 AWM983111:AWM983112 BGI983111:BGI983112 BQE983111:BQE983112 CAA983111:CAA983112 CJW983111:CJW983112 CTS983111:CTS983112 DDO983111:DDO983112 DNK983111:DNK983112 DXG983111:DXG983112 EHC983111:EHC983112 EQY983111:EQY983112 FAU983111:FAU983112 FKQ983111:FKQ983112 FUM983111:FUM983112 GEI983111:GEI983112 GOE983111:GOE983112 GYA983111:GYA983112 HHW983111:HHW983112 HRS983111:HRS983112 IBO983111:IBO983112 ILK983111:ILK983112 IVG983111:IVG983112 JFC983111:JFC983112 JOY983111:JOY983112 JYU983111:JYU983112 KIQ983111:KIQ983112 KSM983111:KSM983112 LCI983111:LCI983112 LME983111:LME983112 LWA983111:LWA983112 MFW983111:MFW983112 MPS983111:MPS983112 MZO983111:MZO983112 NJK983111:NJK983112 NTG983111:NTG983112 ODC983111:ODC983112 OMY983111:OMY983112 OWU983111:OWU983112 PGQ983111:PGQ983112 PQM983111:PQM983112 QAI983111:QAI983112 QKE983111:QKE983112 QUA983111:QUA983112 RDW983111:RDW983112 RNS983111:RNS983112 RXO983111:RXO983112 SHK983111:SHK983112 SRG983111:SRG983112 TBC983111:TBC983112 TKY983111:TKY983112 TUU983111:TUU983112 UEQ983111:UEQ983112 UOM983111:UOM983112 UYI983111:UYI983112 VIE983111:VIE983112 VSA983111:VSA983112 WBW983111:WBW983112 WLS983111:WLS983112 WVO983111:WVO983112 F324 JB324 SX324 ACT324 AMP324 AWL324 BGH324 BQD324 BZZ324 CJV324 CTR324 DDN324 DNJ324 DXF324 EHB324 EQX324 FAT324 FKP324 FUL324 GEH324 GOD324 GXZ324 HHV324 HRR324 IBN324 ILJ324 IVF324 JFB324 JOX324 JYT324 KIP324 KSL324 LCH324 LMD324 LVZ324 MFV324 MPR324 MZN324 NJJ324 NTF324 ODB324 OMX324 OWT324 PGP324 PQL324 QAH324 QKD324 QTZ324 RDV324 RNR324 RXN324 SHJ324 SRF324 TBB324 TKX324 TUT324 UEP324 UOL324 UYH324 VID324 VRZ324 WBV324 WLR324 WVN324 F65860 JB65860 SX65860 ACT65860 AMP65860 AWL65860 BGH65860 BQD65860 BZZ65860 CJV65860 CTR65860 DDN65860 DNJ65860 DXF65860 EHB65860 EQX65860 FAT65860 FKP65860 FUL65860 GEH65860 GOD65860 GXZ65860 HHV65860 HRR65860 IBN65860 ILJ65860 IVF65860 JFB65860 JOX65860 JYT65860 KIP65860 KSL65860 LCH65860 LMD65860 LVZ65860 MFV65860 MPR65860 MZN65860 NJJ65860 NTF65860 ODB65860 OMX65860 OWT65860 PGP65860 PQL65860 QAH65860 QKD65860 QTZ65860 RDV65860 RNR65860 RXN65860 SHJ65860 SRF65860 TBB65860 TKX65860 TUT65860 UEP65860 UOL65860 UYH65860 VID65860 VRZ65860 WBV65860 WLR65860 WVN65860 F131396 JB131396 SX131396 ACT131396 AMP131396 AWL131396 BGH131396 BQD131396 BZZ131396 CJV131396 CTR131396 DDN131396 DNJ131396 DXF131396 EHB131396 EQX131396 FAT131396 FKP131396 FUL131396 GEH131396 GOD131396 GXZ131396 HHV131396 HRR131396 IBN131396 ILJ131396 IVF131396 JFB131396 JOX131396 JYT131396 KIP131396 KSL131396 LCH131396 LMD131396 LVZ131396 MFV131396 MPR131396 MZN131396 NJJ131396 NTF131396 ODB131396 OMX131396 OWT131396 PGP131396 PQL131396 QAH131396 QKD131396 QTZ131396 RDV131396 RNR131396 RXN131396 SHJ131396 SRF131396 TBB131396 TKX131396 TUT131396 UEP131396 UOL131396 UYH131396 VID131396 VRZ131396 WBV131396 WLR131396 WVN131396 F196932 JB196932 SX196932 ACT196932 AMP196932 AWL196932 BGH196932 BQD196932 BZZ196932 CJV196932 CTR196932 DDN196932 DNJ196932 DXF196932 EHB196932 EQX196932 FAT196932 FKP196932 FUL196932 GEH196932 GOD196932 GXZ196932 HHV196932 HRR196932 IBN196932 ILJ196932 IVF196932 JFB196932 JOX196932 JYT196932 KIP196932 KSL196932 LCH196932 LMD196932 LVZ196932 MFV196932 MPR196932 MZN196932 NJJ196932 NTF196932 ODB196932 OMX196932 OWT196932 PGP196932 PQL196932 QAH196932 QKD196932 QTZ196932 RDV196932 RNR196932 RXN196932 SHJ196932 SRF196932 TBB196932 TKX196932 TUT196932 UEP196932 UOL196932 UYH196932 VID196932 VRZ196932 WBV196932 WLR196932 WVN196932 F262468 JB262468 SX262468 ACT262468 AMP262468 AWL262468 BGH262468 BQD262468 BZZ262468 CJV262468 CTR262468 DDN262468 DNJ262468 DXF262468 EHB262468 EQX262468 FAT262468 FKP262468 FUL262468 GEH262468 GOD262468 GXZ262468 HHV262468 HRR262468 IBN262468 ILJ262468 IVF262468 JFB262468 JOX262468 JYT262468 KIP262468 KSL262468 LCH262468 LMD262468 LVZ262468 MFV262468 MPR262468 MZN262468 NJJ262468 NTF262468 ODB262468 OMX262468 OWT262468 PGP262468 PQL262468 QAH262468 QKD262468 QTZ262468 RDV262468 RNR262468 RXN262468 SHJ262468 SRF262468 TBB262468 TKX262468 TUT262468 UEP262468 UOL262468 UYH262468 VID262468 VRZ262468 WBV262468 WLR262468 WVN262468 F328004 JB328004 SX328004 ACT328004 AMP328004 AWL328004 BGH328004 BQD328004 BZZ328004 CJV328004 CTR328004 DDN328004 DNJ328004 DXF328004 EHB328004 EQX328004 FAT328004 FKP328004 FUL328004 GEH328004 GOD328004 GXZ328004 HHV328004 HRR328004 IBN328004 ILJ328004 IVF328004 JFB328004 JOX328004 JYT328004 KIP328004 KSL328004 LCH328004 LMD328004 LVZ328004 MFV328004 MPR328004 MZN328004 NJJ328004 NTF328004 ODB328004 OMX328004 OWT328004 PGP328004 PQL328004 QAH328004 QKD328004 QTZ328004 RDV328004 RNR328004 RXN328004 SHJ328004 SRF328004 TBB328004 TKX328004 TUT328004 UEP328004 UOL328004 UYH328004 VID328004 VRZ328004 WBV328004 WLR328004 WVN328004 F393540 JB393540 SX393540 ACT393540 AMP393540 AWL393540 BGH393540 BQD393540 BZZ393540 CJV393540 CTR393540 DDN393540 DNJ393540 DXF393540 EHB393540 EQX393540 FAT393540 FKP393540 FUL393540 GEH393540 GOD393540 GXZ393540 HHV393540 HRR393540 IBN393540 ILJ393540 IVF393540 JFB393540 JOX393540 JYT393540 KIP393540 KSL393540 LCH393540 LMD393540 LVZ393540 MFV393540 MPR393540 MZN393540 NJJ393540 NTF393540 ODB393540 OMX393540 OWT393540 PGP393540 PQL393540 QAH393540 QKD393540 QTZ393540 RDV393540 RNR393540 RXN393540 SHJ393540 SRF393540 TBB393540 TKX393540 TUT393540 UEP393540 UOL393540 UYH393540 VID393540 VRZ393540 WBV393540 WLR393540 WVN393540 F459076 JB459076 SX459076 ACT459076 AMP459076 AWL459076 BGH459076 BQD459076 BZZ459076 CJV459076 CTR459076 DDN459076 DNJ459076 DXF459076 EHB459076 EQX459076 FAT459076 FKP459076 FUL459076 GEH459076 GOD459076 GXZ459076 HHV459076 HRR459076 IBN459076 ILJ459076 IVF459076 JFB459076 JOX459076 JYT459076 KIP459076 KSL459076 LCH459076 LMD459076 LVZ459076 MFV459076 MPR459076 MZN459076 NJJ459076 NTF459076 ODB459076 OMX459076 OWT459076 PGP459076 PQL459076 QAH459076 QKD459076 QTZ459076 RDV459076 RNR459076 RXN459076 SHJ459076 SRF459076 TBB459076 TKX459076 TUT459076 UEP459076 UOL459076 UYH459076 VID459076 VRZ459076 WBV459076 WLR459076 WVN459076 F524612 JB524612 SX524612 ACT524612 AMP524612 AWL524612 BGH524612 BQD524612 BZZ524612 CJV524612 CTR524612 DDN524612 DNJ524612 DXF524612 EHB524612 EQX524612 FAT524612 FKP524612 FUL524612 GEH524612 GOD524612 GXZ524612 HHV524612 HRR524612 IBN524612 ILJ524612 IVF524612 JFB524612 JOX524612 JYT524612 KIP524612 KSL524612 LCH524612 LMD524612 LVZ524612 MFV524612 MPR524612 MZN524612 NJJ524612 NTF524612 ODB524612 OMX524612 OWT524612 PGP524612 PQL524612 QAH524612 QKD524612 QTZ524612 RDV524612 RNR524612 RXN524612 SHJ524612 SRF524612 TBB524612 TKX524612 TUT524612 UEP524612 UOL524612 UYH524612 VID524612 VRZ524612 WBV524612 WLR524612 WVN524612 F590148 JB590148 SX590148 ACT590148 AMP590148 AWL590148 BGH590148 BQD590148 BZZ590148 CJV590148 CTR590148 DDN590148 DNJ590148 DXF590148 EHB590148 EQX590148 FAT590148 FKP590148 FUL590148 GEH590148 GOD590148 GXZ590148 HHV590148 HRR590148 IBN590148 ILJ590148 IVF590148 JFB590148 JOX590148 JYT590148 KIP590148 KSL590148 LCH590148 LMD590148 LVZ590148 MFV590148 MPR590148 MZN590148 NJJ590148 NTF590148 ODB590148 OMX590148 OWT590148 PGP590148 PQL590148 QAH590148 QKD590148 QTZ590148 RDV590148 RNR590148 RXN590148 SHJ590148 SRF590148 TBB590148 TKX590148 TUT590148 UEP590148 UOL590148 UYH590148 VID590148 VRZ590148 WBV590148 WLR590148 WVN590148 F655684 JB655684 SX655684 ACT655684 AMP655684 AWL655684 BGH655684 BQD655684 BZZ655684 CJV655684 CTR655684 DDN655684 DNJ655684 DXF655684 EHB655684 EQX655684 FAT655684 FKP655684 FUL655684 GEH655684 GOD655684 GXZ655684 HHV655684 HRR655684 IBN655684 ILJ655684 IVF655684 JFB655684 JOX655684 JYT655684 KIP655684 KSL655684 LCH655684 LMD655684 LVZ655684 MFV655684 MPR655684 MZN655684 NJJ655684 NTF655684 ODB655684 OMX655684 OWT655684 PGP655684 PQL655684 QAH655684 QKD655684 QTZ655684 RDV655684 RNR655684 RXN655684 SHJ655684 SRF655684 TBB655684 TKX655684 TUT655684 UEP655684 UOL655684 UYH655684 VID655684 VRZ655684 WBV655684 WLR655684 WVN655684 F721220 JB721220 SX721220 ACT721220 AMP721220 AWL721220 BGH721220 BQD721220 BZZ721220 CJV721220 CTR721220 DDN721220 DNJ721220 DXF721220 EHB721220 EQX721220 FAT721220 FKP721220 FUL721220 GEH721220 GOD721220 GXZ721220 HHV721220 HRR721220 IBN721220 ILJ721220 IVF721220 JFB721220 JOX721220 JYT721220 KIP721220 KSL721220 LCH721220 LMD721220 LVZ721220 MFV721220 MPR721220 MZN721220 NJJ721220 NTF721220 ODB721220 OMX721220 OWT721220 PGP721220 PQL721220 QAH721220 QKD721220 QTZ721220 RDV721220 RNR721220 RXN721220 SHJ721220 SRF721220 TBB721220 TKX721220 TUT721220 UEP721220 UOL721220 UYH721220 VID721220 VRZ721220 WBV721220 WLR721220 WVN721220 F786756 JB786756 SX786756 ACT786756 AMP786756 AWL786756 BGH786756 BQD786756 BZZ786756 CJV786756 CTR786756 DDN786756 DNJ786756 DXF786756 EHB786756 EQX786756 FAT786756 FKP786756 FUL786756 GEH786756 GOD786756 GXZ786756 HHV786756 HRR786756 IBN786756 ILJ786756 IVF786756 JFB786756 JOX786756 JYT786756 KIP786756 KSL786756 LCH786756 LMD786756 LVZ786756 MFV786756 MPR786756 MZN786756 NJJ786756 NTF786756 ODB786756 OMX786756 OWT786756 PGP786756 PQL786756 QAH786756 QKD786756 QTZ786756 RDV786756 RNR786756 RXN786756 SHJ786756 SRF786756 TBB786756 TKX786756 TUT786756 UEP786756 UOL786756 UYH786756 VID786756 VRZ786756 WBV786756 WLR786756 WVN786756 F852292 JB852292 SX852292 ACT852292 AMP852292 AWL852292 BGH852292 BQD852292 BZZ852292 CJV852292 CTR852292 DDN852292 DNJ852292 DXF852292 EHB852292 EQX852292 FAT852292 FKP852292 FUL852292 GEH852292 GOD852292 GXZ852292 HHV852292 HRR852292 IBN852292 ILJ852292 IVF852292 JFB852292 JOX852292 JYT852292 KIP852292 KSL852292 LCH852292 LMD852292 LVZ852292 MFV852292 MPR852292 MZN852292 NJJ852292 NTF852292 ODB852292 OMX852292 OWT852292 PGP852292 PQL852292 QAH852292 QKD852292 QTZ852292 RDV852292 RNR852292 RXN852292 SHJ852292 SRF852292 TBB852292 TKX852292 TUT852292 UEP852292 UOL852292 UYH852292 VID852292 VRZ852292 WBV852292 WLR852292 WVN852292 F917828 JB917828 SX917828 ACT917828 AMP917828 AWL917828 BGH917828 BQD917828 BZZ917828 CJV917828 CTR917828 DDN917828 DNJ917828 DXF917828 EHB917828 EQX917828 FAT917828 FKP917828 FUL917828 GEH917828 GOD917828 GXZ917828 HHV917828 HRR917828 IBN917828 ILJ917828 IVF917828 JFB917828 JOX917828 JYT917828 KIP917828 KSL917828 LCH917828 LMD917828 LVZ917828 MFV917828 MPR917828 MZN917828 NJJ917828 NTF917828 ODB917828 OMX917828 OWT917828 PGP917828 PQL917828 QAH917828 QKD917828 QTZ917828 RDV917828 RNR917828 RXN917828 SHJ917828 SRF917828 TBB917828 TKX917828 TUT917828 UEP917828 UOL917828 UYH917828 VID917828 VRZ917828 WBV917828 WLR917828 WVN917828 F983364 JB983364 SX983364 ACT983364 AMP983364 AWL983364 BGH983364 BQD983364 BZZ983364 CJV983364 CTR983364 DDN983364 DNJ983364 DXF983364 EHB983364 EQX983364 FAT983364 FKP983364 FUL983364 GEH983364 GOD983364 GXZ983364 HHV983364 HRR983364 IBN983364 ILJ983364 IVF983364 JFB983364 JOX983364 JYT983364 KIP983364 KSL983364 LCH983364 LMD983364 LVZ983364 MFV983364 MPR983364 MZN983364 NJJ983364 NTF983364 ODB983364 OMX983364 OWT983364 PGP983364 PQL983364 QAH983364 QKD983364 QTZ983364 RDV983364 RNR983364 RXN983364 SHJ983364 SRF983364 TBB983364 TKX983364 TUT983364 UEP983364 UOL983364 UYH983364 VID983364 VRZ983364 WBV983364 WLR983364 WVN983364 F231:F241 JB231:JB241 SX231:SX241 ACT231:ACT241 AMP231:AMP241 AWL231:AWL241 BGH231:BGH241 BQD231:BQD241 BZZ231:BZZ241 CJV231:CJV241 CTR231:CTR241 DDN231:DDN241 DNJ231:DNJ241 DXF231:DXF241 EHB231:EHB241 EQX231:EQX241 FAT231:FAT241 FKP231:FKP241 FUL231:FUL241 GEH231:GEH241 GOD231:GOD241 GXZ231:GXZ241 HHV231:HHV241 HRR231:HRR241 IBN231:IBN241 ILJ231:ILJ241 IVF231:IVF241 JFB231:JFB241 JOX231:JOX241 JYT231:JYT241 KIP231:KIP241 KSL231:KSL241 LCH231:LCH241 LMD231:LMD241 LVZ231:LVZ241 MFV231:MFV241 MPR231:MPR241 MZN231:MZN241 NJJ231:NJJ241 NTF231:NTF241 ODB231:ODB241 OMX231:OMX241 OWT231:OWT241 PGP231:PGP241 PQL231:PQL241 QAH231:QAH241 QKD231:QKD241 QTZ231:QTZ241 RDV231:RDV241 RNR231:RNR241 RXN231:RXN241 SHJ231:SHJ241 SRF231:SRF241 TBB231:TBB241 TKX231:TKX241 TUT231:TUT241 UEP231:UEP241 UOL231:UOL241 UYH231:UYH241 VID231:VID241 VRZ231:VRZ241 WBV231:WBV241 WLR231:WLR241 WVN231:WVN241 F65767:F65777 JB65767:JB65777 SX65767:SX65777 ACT65767:ACT65777 AMP65767:AMP65777 AWL65767:AWL65777 BGH65767:BGH65777 BQD65767:BQD65777 BZZ65767:BZZ65777 CJV65767:CJV65777 CTR65767:CTR65777 DDN65767:DDN65777 DNJ65767:DNJ65777 DXF65767:DXF65777 EHB65767:EHB65777 EQX65767:EQX65777 FAT65767:FAT65777 FKP65767:FKP65777 FUL65767:FUL65777 GEH65767:GEH65777 GOD65767:GOD65777 GXZ65767:GXZ65777 HHV65767:HHV65777 HRR65767:HRR65777 IBN65767:IBN65777 ILJ65767:ILJ65777 IVF65767:IVF65777 JFB65767:JFB65777 JOX65767:JOX65777 JYT65767:JYT65777 KIP65767:KIP65777 KSL65767:KSL65777 LCH65767:LCH65777 LMD65767:LMD65777 LVZ65767:LVZ65777 MFV65767:MFV65777 MPR65767:MPR65777 MZN65767:MZN65777 NJJ65767:NJJ65777 NTF65767:NTF65777 ODB65767:ODB65777 OMX65767:OMX65777 OWT65767:OWT65777 PGP65767:PGP65777 PQL65767:PQL65777 QAH65767:QAH65777 QKD65767:QKD65777 QTZ65767:QTZ65777 RDV65767:RDV65777 RNR65767:RNR65777 RXN65767:RXN65777 SHJ65767:SHJ65777 SRF65767:SRF65777 TBB65767:TBB65777 TKX65767:TKX65777 TUT65767:TUT65777 UEP65767:UEP65777 UOL65767:UOL65777 UYH65767:UYH65777 VID65767:VID65777 VRZ65767:VRZ65777 WBV65767:WBV65777 WLR65767:WLR65777 WVN65767:WVN65777 F131303:F131313 JB131303:JB131313 SX131303:SX131313 ACT131303:ACT131313 AMP131303:AMP131313 AWL131303:AWL131313 BGH131303:BGH131313 BQD131303:BQD131313 BZZ131303:BZZ131313 CJV131303:CJV131313 CTR131303:CTR131313 DDN131303:DDN131313 DNJ131303:DNJ131313 DXF131303:DXF131313 EHB131303:EHB131313 EQX131303:EQX131313 FAT131303:FAT131313 FKP131303:FKP131313 FUL131303:FUL131313 GEH131303:GEH131313 GOD131303:GOD131313 GXZ131303:GXZ131313 HHV131303:HHV131313 HRR131303:HRR131313 IBN131303:IBN131313 ILJ131303:ILJ131313 IVF131303:IVF131313 JFB131303:JFB131313 JOX131303:JOX131313 JYT131303:JYT131313 KIP131303:KIP131313 KSL131303:KSL131313 LCH131303:LCH131313 LMD131303:LMD131313 LVZ131303:LVZ131313 MFV131303:MFV131313 MPR131303:MPR131313 MZN131303:MZN131313 NJJ131303:NJJ131313 NTF131303:NTF131313 ODB131303:ODB131313 OMX131303:OMX131313 OWT131303:OWT131313 PGP131303:PGP131313 PQL131303:PQL131313 QAH131303:QAH131313 QKD131303:QKD131313 QTZ131303:QTZ131313 RDV131303:RDV131313 RNR131303:RNR131313 RXN131303:RXN131313 SHJ131303:SHJ131313 SRF131303:SRF131313 TBB131303:TBB131313 TKX131303:TKX131313 TUT131303:TUT131313 UEP131303:UEP131313 UOL131303:UOL131313 UYH131303:UYH131313 VID131303:VID131313 VRZ131303:VRZ131313 WBV131303:WBV131313 WLR131303:WLR131313 WVN131303:WVN131313 F196839:F196849 JB196839:JB196849 SX196839:SX196849 ACT196839:ACT196849 AMP196839:AMP196849 AWL196839:AWL196849 BGH196839:BGH196849 BQD196839:BQD196849 BZZ196839:BZZ196849 CJV196839:CJV196849 CTR196839:CTR196849 DDN196839:DDN196849 DNJ196839:DNJ196849 DXF196839:DXF196849 EHB196839:EHB196849 EQX196839:EQX196849 FAT196839:FAT196849 FKP196839:FKP196849 FUL196839:FUL196849 GEH196839:GEH196849 GOD196839:GOD196849 GXZ196839:GXZ196849 HHV196839:HHV196849 HRR196839:HRR196849 IBN196839:IBN196849 ILJ196839:ILJ196849 IVF196839:IVF196849 JFB196839:JFB196849 JOX196839:JOX196849 JYT196839:JYT196849 KIP196839:KIP196849 KSL196839:KSL196849 LCH196839:LCH196849 LMD196839:LMD196849 LVZ196839:LVZ196849 MFV196839:MFV196849 MPR196839:MPR196849 MZN196839:MZN196849 NJJ196839:NJJ196849 NTF196839:NTF196849 ODB196839:ODB196849 OMX196839:OMX196849 OWT196839:OWT196849 PGP196839:PGP196849 PQL196839:PQL196849 QAH196839:QAH196849 QKD196839:QKD196849 QTZ196839:QTZ196849 RDV196839:RDV196849 RNR196839:RNR196849 RXN196839:RXN196849 SHJ196839:SHJ196849 SRF196839:SRF196849 TBB196839:TBB196849 TKX196839:TKX196849 TUT196839:TUT196849 UEP196839:UEP196849 UOL196839:UOL196849 UYH196839:UYH196849 VID196839:VID196849 VRZ196839:VRZ196849 WBV196839:WBV196849 WLR196839:WLR196849 WVN196839:WVN196849 F262375:F262385 JB262375:JB262385 SX262375:SX262385 ACT262375:ACT262385 AMP262375:AMP262385 AWL262375:AWL262385 BGH262375:BGH262385 BQD262375:BQD262385 BZZ262375:BZZ262385 CJV262375:CJV262385 CTR262375:CTR262385 DDN262375:DDN262385 DNJ262375:DNJ262385 DXF262375:DXF262385 EHB262375:EHB262385 EQX262375:EQX262385 FAT262375:FAT262385 FKP262375:FKP262385 FUL262375:FUL262385 GEH262375:GEH262385 GOD262375:GOD262385 GXZ262375:GXZ262385 HHV262375:HHV262385 HRR262375:HRR262385 IBN262375:IBN262385 ILJ262375:ILJ262385 IVF262375:IVF262385 JFB262375:JFB262385 JOX262375:JOX262385 JYT262375:JYT262385 KIP262375:KIP262385 KSL262375:KSL262385 LCH262375:LCH262385 LMD262375:LMD262385 LVZ262375:LVZ262385 MFV262375:MFV262385 MPR262375:MPR262385 MZN262375:MZN262385 NJJ262375:NJJ262385 NTF262375:NTF262385 ODB262375:ODB262385 OMX262375:OMX262385 OWT262375:OWT262385 PGP262375:PGP262385 PQL262375:PQL262385 QAH262375:QAH262385 QKD262375:QKD262385 QTZ262375:QTZ262385 RDV262375:RDV262385 RNR262375:RNR262385 RXN262375:RXN262385 SHJ262375:SHJ262385 SRF262375:SRF262385 TBB262375:TBB262385 TKX262375:TKX262385 TUT262375:TUT262385 UEP262375:UEP262385 UOL262375:UOL262385 UYH262375:UYH262385 VID262375:VID262385 VRZ262375:VRZ262385 WBV262375:WBV262385 WLR262375:WLR262385 WVN262375:WVN262385 F327911:F327921 JB327911:JB327921 SX327911:SX327921 ACT327911:ACT327921 AMP327911:AMP327921 AWL327911:AWL327921 BGH327911:BGH327921 BQD327911:BQD327921 BZZ327911:BZZ327921 CJV327911:CJV327921 CTR327911:CTR327921 DDN327911:DDN327921 DNJ327911:DNJ327921 DXF327911:DXF327921 EHB327911:EHB327921 EQX327911:EQX327921 FAT327911:FAT327921 FKP327911:FKP327921 FUL327911:FUL327921 GEH327911:GEH327921 GOD327911:GOD327921 GXZ327911:GXZ327921 HHV327911:HHV327921 HRR327911:HRR327921 IBN327911:IBN327921 ILJ327911:ILJ327921 IVF327911:IVF327921 JFB327911:JFB327921 JOX327911:JOX327921 JYT327911:JYT327921 KIP327911:KIP327921 KSL327911:KSL327921 LCH327911:LCH327921 LMD327911:LMD327921 LVZ327911:LVZ327921 MFV327911:MFV327921 MPR327911:MPR327921 MZN327911:MZN327921 NJJ327911:NJJ327921 NTF327911:NTF327921 ODB327911:ODB327921 OMX327911:OMX327921 OWT327911:OWT327921 PGP327911:PGP327921 PQL327911:PQL327921 QAH327911:QAH327921 QKD327911:QKD327921 QTZ327911:QTZ327921 RDV327911:RDV327921 RNR327911:RNR327921 RXN327911:RXN327921 SHJ327911:SHJ327921 SRF327911:SRF327921 TBB327911:TBB327921 TKX327911:TKX327921 TUT327911:TUT327921 UEP327911:UEP327921 UOL327911:UOL327921 UYH327911:UYH327921 VID327911:VID327921 VRZ327911:VRZ327921 WBV327911:WBV327921 WLR327911:WLR327921 WVN327911:WVN327921 F393447:F393457 JB393447:JB393457 SX393447:SX393457 ACT393447:ACT393457 AMP393447:AMP393457 AWL393447:AWL393457 BGH393447:BGH393457 BQD393447:BQD393457 BZZ393447:BZZ393457 CJV393447:CJV393457 CTR393447:CTR393457 DDN393447:DDN393457 DNJ393447:DNJ393457 DXF393447:DXF393457 EHB393447:EHB393457 EQX393447:EQX393457 FAT393447:FAT393457 FKP393447:FKP393457 FUL393447:FUL393457 GEH393447:GEH393457 GOD393447:GOD393457 GXZ393447:GXZ393457 HHV393447:HHV393457 HRR393447:HRR393457 IBN393447:IBN393457 ILJ393447:ILJ393457 IVF393447:IVF393457 JFB393447:JFB393457 JOX393447:JOX393457 JYT393447:JYT393457 KIP393447:KIP393457 KSL393447:KSL393457 LCH393447:LCH393457 LMD393447:LMD393457 LVZ393447:LVZ393457 MFV393447:MFV393457 MPR393447:MPR393457 MZN393447:MZN393457 NJJ393447:NJJ393457 NTF393447:NTF393457 ODB393447:ODB393457 OMX393447:OMX393457 OWT393447:OWT393457 PGP393447:PGP393457 PQL393447:PQL393457 QAH393447:QAH393457 QKD393447:QKD393457 QTZ393447:QTZ393457 RDV393447:RDV393457 RNR393447:RNR393457 RXN393447:RXN393457 SHJ393447:SHJ393457 SRF393447:SRF393457 TBB393447:TBB393457 TKX393447:TKX393457 TUT393447:TUT393457 UEP393447:UEP393457 UOL393447:UOL393457 UYH393447:UYH393457 VID393447:VID393457 VRZ393447:VRZ393457 WBV393447:WBV393457 WLR393447:WLR393457 WVN393447:WVN393457 F458983:F458993 JB458983:JB458993 SX458983:SX458993 ACT458983:ACT458993 AMP458983:AMP458993 AWL458983:AWL458993 BGH458983:BGH458993 BQD458983:BQD458993 BZZ458983:BZZ458993 CJV458983:CJV458993 CTR458983:CTR458993 DDN458983:DDN458993 DNJ458983:DNJ458993 DXF458983:DXF458993 EHB458983:EHB458993 EQX458983:EQX458993 FAT458983:FAT458993 FKP458983:FKP458993 FUL458983:FUL458993 GEH458983:GEH458993 GOD458983:GOD458993 GXZ458983:GXZ458993 HHV458983:HHV458993 HRR458983:HRR458993 IBN458983:IBN458993 ILJ458983:ILJ458993 IVF458983:IVF458993 JFB458983:JFB458993 JOX458983:JOX458993 JYT458983:JYT458993 KIP458983:KIP458993 KSL458983:KSL458993 LCH458983:LCH458993 LMD458983:LMD458993 LVZ458983:LVZ458993 MFV458983:MFV458993 MPR458983:MPR458993 MZN458983:MZN458993 NJJ458983:NJJ458993 NTF458983:NTF458993 ODB458983:ODB458993 OMX458983:OMX458993 OWT458983:OWT458993 PGP458983:PGP458993 PQL458983:PQL458993 QAH458983:QAH458993 QKD458983:QKD458993 QTZ458983:QTZ458993 RDV458983:RDV458993 RNR458983:RNR458993 RXN458983:RXN458993 SHJ458983:SHJ458993 SRF458983:SRF458993 TBB458983:TBB458993 TKX458983:TKX458993 TUT458983:TUT458993 UEP458983:UEP458993 UOL458983:UOL458993 UYH458983:UYH458993 VID458983:VID458993 VRZ458983:VRZ458993 WBV458983:WBV458993 WLR458983:WLR458993 WVN458983:WVN458993 F524519:F524529 JB524519:JB524529 SX524519:SX524529 ACT524519:ACT524529 AMP524519:AMP524529 AWL524519:AWL524529 BGH524519:BGH524529 BQD524519:BQD524529 BZZ524519:BZZ524529 CJV524519:CJV524529 CTR524519:CTR524529 DDN524519:DDN524529 DNJ524519:DNJ524529 DXF524519:DXF524529 EHB524519:EHB524529 EQX524519:EQX524529 FAT524519:FAT524529 FKP524519:FKP524529 FUL524519:FUL524529 GEH524519:GEH524529 GOD524519:GOD524529 GXZ524519:GXZ524529 HHV524519:HHV524529 HRR524519:HRR524529 IBN524519:IBN524529 ILJ524519:ILJ524529 IVF524519:IVF524529 JFB524519:JFB524529 JOX524519:JOX524529 JYT524519:JYT524529 KIP524519:KIP524529 KSL524519:KSL524529 LCH524519:LCH524529 LMD524519:LMD524529 LVZ524519:LVZ524529 MFV524519:MFV524529 MPR524519:MPR524529 MZN524519:MZN524529 NJJ524519:NJJ524529 NTF524519:NTF524529 ODB524519:ODB524529 OMX524519:OMX524529 OWT524519:OWT524529 PGP524519:PGP524529 PQL524519:PQL524529 QAH524519:QAH524529 QKD524519:QKD524529 QTZ524519:QTZ524529 RDV524519:RDV524529 RNR524519:RNR524529 RXN524519:RXN524529 SHJ524519:SHJ524529 SRF524519:SRF524529 TBB524519:TBB524529 TKX524519:TKX524529 TUT524519:TUT524529 UEP524519:UEP524529 UOL524519:UOL524529 UYH524519:UYH524529 VID524519:VID524529 VRZ524519:VRZ524529 WBV524519:WBV524529 WLR524519:WLR524529 WVN524519:WVN524529 F590055:F590065 JB590055:JB590065 SX590055:SX590065 ACT590055:ACT590065 AMP590055:AMP590065 AWL590055:AWL590065 BGH590055:BGH590065 BQD590055:BQD590065 BZZ590055:BZZ590065 CJV590055:CJV590065 CTR590055:CTR590065 DDN590055:DDN590065 DNJ590055:DNJ590065 DXF590055:DXF590065 EHB590055:EHB590065 EQX590055:EQX590065 FAT590055:FAT590065 FKP590055:FKP590065 FUL590055:FUL590065 GEH590055:GEH590065 GOD590055:GOD590065 GXZ590055:GXZ590065 HHV590055:HHV590065 HRR590055:HRR590065 IBN590055:IBN590065 ILJ590055:ILJ590065 IVF590055:IVF590065 JFB590055:JFB590065 JOX590055:JOX590065 JYT590055:JYT590065 KIP590055:KIP590065 KSL590055:KSL590065 LCH590055:LCH590065 LMD590055:LMD590065 LVZ590055:LVZ590065 MFV590055:MFV590065 MPR590055:MPR590065 MZN590055:MZN590065 NJJ590055:NJJ590065 NTF590055:NTF590065 ODB590055:ODB590065 OMX590055:OMX590065 OWT590055:OWT590065 PGP590055:PGP590065 PQL590055:PQL590065 QAH590055:QAH590065 QKD590055:QKD590065 QTZ590055:QTZ590065 RDV590055:RDV590065 RNR590055:RNR590065 RXN590055:RXN590065 SHJ590055:SHJ590065 SRF590055:SRF590065 TBB590055:TBB590065 TKX590055:TKX590065 TUT590055:TUT590065 UEP590055:UEP590065 UOL590055:UOL590065 UYH590055:UYH590065 VID590055:VID590065 VRZ590055:VRZ590065 WBV590055:WBV590065 WLR590055:WLR590065 WVN590055:WVN590065 F655591:F655601 JB655591:JB655601 SX655591:SX655601 ACT655591:ACT655601 AMP655591:AMP655601 AWL655591:AWL655601 BGH655591:BGH655601 BQD655591:BQD655601 BZZ655591:BZZ655601 CJV655591:CJV655601 CTR655591:CTR655601 DDN655591:DDN655601 DNJ655591:DNJ655601 DXF655591:DXF655601 EHB655591:EHB655601 EQX655591:EQX655601 FAT655591:FAT655601 FKP655591:FKP655601 FUL655591:FUL655601 GEH655591:GEH655601 GOD655591:GOD655601 GXZ655591:GXZ655601 HHV655591:HHV655601 HRR655591:HRR655601 IBN655591:IBN655601 ILJ655591:ILJ655601 IVF655591:IVF655601 JFB655591:JFB655601 JOX655591:JOX655601 JYT655591:JYT655601 KIP655591:KIP655601 KSL655591:KSL655601 LCH655591:LCH655601 LMD655591:LMD655601 LVZ655591:LVZ655601 MFV655591:MFV655601 MPR655591:MPR655601 MZN655591:MZN655601 NJJ655591:NJJ655601 NTF655591:NTF655601 ODB655591:ODB655601 OMX655591:OMX655601 OWT655591:OWT655601 PGP655591:PGP655601 PQL655591:PQL655601 QAH655591:QAH655601 QKD655591:QKD655601 QTZ655591:QTZ655601 RDV655591:RDV655601 RNR655591:RNR655601 RXN655591:RXN655601 SHJ655591:SHJ655601 SRF655591:SRF655601 TBB655591:TBB655601 TKX655591:TKX655601 TUT655591:TUT655601 UEP655591:UEP655601 UOL655591:UOL655601 UYH655591:UYH655601 VID655591:VID655601 VRZ655591:VRZ655601 WBV655591:WBV655601 WLR655591:WLR655601 WVN655591:WVN655601 F721127:F721137 JB721127:JB721137 SX721127:SX721137 ACT721127:ACT721137 AMP721127:AMP721137 AWL721127:AWL721137 BGH721127:BGH721137 BQD721127:BQD721137 BZZ721127:BZZ721137 CJV721127:CJV721137 CTR721127:CTR721137 DDN721127:DDN721137 DNJ721127:DNJ721137 DXF721127:DXF721137 EHB721127:EHB721137 EQX721127:EQX721137 FAT721127:FAT721137 FKP721127:FKP721137 FUL721127:FUL721137 GEH721127:GEH721137 GOD721127:GOD721137 GXZ721127:GXZ721137 HHV721127:HHV721137 HRR721127:HRR721137 IBN721127:IBN721137 ILJ721127:ILJ721137 IVF721127:IVF721137 JFB721127:JFB721137 JOX721127:JOX721137 JYT721127:JYT721137 KIP721127:KIP721137 KSL721127:KSL721137 LCH721127:LCH721137 LMD721127:LMD721137 LVZ721127:LVZ721137 MFV721127:MFV721137 MPR721127:MPR721137 MZN721127:MZN721137 NJJ721127:NJJ721137 NTF721127:NTF721137 ODB721127:ODB721137 OMX721127:OMX721137 OWT721127:OWT721137 PGP721127:PGP721137 PQL721127:PQL721137 QAH721127:QAH721137 QKD721127:QKD721137 QTZ721127:QTZ721137 RDV721127:RDV721137 RNR721127:RNR721137 RXN721127:RXN721137 SHJ721127:SHJ721137 SRF721127:SRF721137 TBB721127:TBB721137 TKX721127:TKX721137 TUT721127:TUT721137 UEP721127:UEP721137 UOL721127:UOL721137 UYH721127:UYH721137 VID721127:VID721137 VRZ721127:VRZ721137 WBV721127:WBV721137 WLR721127:WLR721137 WVN721127:WVN721137 F786663:F786673 JB786663:JB786673 SX786663:SX786673 ACT786663:ACT786673 AMP786663:AMP786673 AWL786663:AWL786673 BGH786663:BGH786673 BQD786663:BQD786673 BZZ786663:BZZ786673 CJV786663:CJV786673 CTR786663:CTR786673 DDN786663:DDN786673 DNJ786663:DNJ786673 DXF786663:DXF786673 EHB786663:EHB786673 EQX786663:EQX786673 FAT786663:FAT786673 FKP786663:FKP786673 FUL786663:FUL786673 GEH786663:GEH786673 GOD786663:GOD786673 GXZ786663:GXZ786673 HHV786663:HHV786673 HRR786663:HRR786673 IBN786663:IBN786673 ILJ786663:ILJ786673 IVF786663:IVF786673 JFB786663:JFB786673 JOX786663:JOX786673 JYT786663:JYT786673 KIP786663:KIP786673 KSL786663:KSL786673 LCH786663:LCH786673 LMD786663:LMD786673 LVZ786663:LVZ786673 MFV786663:MFV786673 MPR786663:MPR786673 MZN786663:MZN786673 NJJ786663:NJJ786673 NTF786663:NTF786673 ODB786663:ODB786673 OMX786663:OMX786673 OWT786663:OWT786673 PGP786663:PGP786673 PQL786663:PQL786673 QAH786663:QAH786673 QKD786663:QKD786673 QTZ786663:QTZ786673 RDV786663:RDV786673 RNR786663:RNR786673 RXN786663:RXN786673 SHJ786663:SHJ786673 SRF786663:SRF786673 TBB786663:TBB786673 TKX786663:TKX786673 TUT786663:TUT786673 UEP786663:UEP786673 UOL786663:UOL786673 UYH786663:UYH786673 VID786663:VID786673 VRZ786663:VRZ786673 WBV786663:WBV786673 WLR786663:WLR786673 WVN786663:WVN786673 F852199:F852209 JB852199:JB852209 SX852199:SX852209 ACT852199:ACT852209 AMP852199:AMP852209 AWL852199:AWL852209 BGH852199:BGH852209 BQD852199:BQD852209 BZZ852199:BZZ852209 CJV852199:CJV852209 CTR852199:CTR852209 DDN852199:DDN852209 DNJ852199:DNJ852209 DXF852199:DXF852209 EHB852199:EHB852209 EQX852199:EQX852209 FAT852199:FAT852209 FKP852199:FKP852209 FUL852199:FUL852209 GEH852199:GEH852209 GOD852199:GOD852209 GXZ852199:GXZ852209 HHV852199:HHV852209 HRR852199:HRR852209 IBN852199:IBN852209 ILJ852199:ILJ852209 IVF852199:IVF852209 JFB852199:JFB852209 JOX852199:JOX852209 JYT852199:JYT852209 KIP852199:KIP852209 KSL852199:KSL852209 LCH852199:LCH852209 LMD852199:LMD852209 LVZ852199:LVZ852209 MFV852199:MFV852209 MPR852199:MPR852209 MZN852199:MZN852209 NJJ852199:NJJ852209 NTF852199:NTF852209 ODB852199:ODB852209 OMX852199:OMX852209 OWT852199:OWT852209 PGP852199:PGP852209 PQL852199:PQL852209 QAH852199:QAH852209 QKD852199:QKD852209 QTZ852199:QTZ852209 RDV852199:RDV852209 RNR852199:RNR852209 RXN852199:RXN852209 SHJ852199:SHJ852209 SRF852199:SRF852209 TBB852199:TBB852209 TKX852199:TKX852209 TUT852199:TUT852209 UEP852199:UEP852209 UOL852199:UOL852209 UYH852199:UYH852209 VID852199:VID852209 VRZ852199:VRZ852209 WBV852199:WBV852209 WLR852199:WLR852209 WVN852199:WVN852209 F917735:F917745 JB917735:JB917745 SX917735:SX917745 ACT917735:ACT917745 AMP917735:AMP917745 AWL917735:AWL917745 BGH917735:BGH917745 BQD917735:BQD917745 BZZ917735:BZZ917745 CJV917735:CJV917745 CTR917735:CTR917745 DDN917735:DDN917745 DNJ917735:DNJ917745 DXF917735:DXF917745 EHB917735:EHB917745 EQX917735:EQX917745 FAT917735:FAT917745 FKP917735:FKP917745 FUL917735:FUL917745 GEH917735:GEH917745 GOD917735:GOD917745 GXZ917735:GXZ917745 HHV917735:HHV917745 HRR917735:HRR917745 IBN917735:IBN917745 ILJ917735:ILJ917745 IVF917735:IVF917745 JFB917735:JFB917745 JOX917735:JOX917745 JYT917735:JYT917745 KIP917735:KIP917745 KSL917735:KSL917745 LCH917735:LCH917745 LMD917735:LMD917745 LVZ917735:LVZ917745 MFV917735:MFV917745 MPR917735:MPR917745 MZN917735:MZN917745 NJJ917735:NJJ917745 NTF917735:NTF917745 ODB917735:ODB917745 OMX917735:OMX917745 OWT917735:OWT917745 PGP917735:PGP917745 PQL917735:PQL917745 QAH917735:QAH917745 QKD917735:QKD917745 QTZ917735:QTZ917745 RDV917735:RDV917745 RNR917735:RNR917745 RXN917735:RXN917745 SHJ917735:SHJ917745 SRF917735:SRF917745 TBB917735:TBB917745 TKX917735:TKX917745 TUT917735:TUT917745 UEP917735:UEP917745 UOL917735:UOL917745 UYH917735:UYH917745 VID917735:VID917745 VRZ917735:VRZ917745 WBV917735:WBV917745 WLR917735:WLR917745 WVN917735:WVN917745 F983271:F983281 JB983271:JB983281 SX983271:SX983281 ACT983271:ACT983281 AMP983271:AMP983281 AWL983271:AWL983281 BGH983271:BGH983281 BQD983271:BQD983281 BZZ983271:BZZ983281 CJV983271:CJV983281 CTR983271:CTR983281 DDN983271:DDN983281 DNJ983271:DNJ983281 DXF983271:DXF983281 EHB983271:EHB983281 EQX983271:EQX983281 FAT983271:FAT983281 FKP983271:FKP983281 FUL983271:FUL983281 GEH983271:GEH983281 GOD983271:GOD983281 GXZ983271:GXZ983281 HHV983271:HHV983281 HRR983271:HRR983281 IBN983271:IBN983281 ILJ983271:ILJ983281 IVF983271:IVF983281 JFB983271:JFB983281 JOX983271:JOX983281 JYT983271:JYT983281 KIP983271:KIP983281 KSL983271:KSL983281 LCH983271:LCH983281 LMD983271:LMD983281 LVZ983271:LVZ983281 MFV983271:MFV983281 MPR983271:MPR983281 MZN983271:MZN983281 NJJ983271:NJJ983281 NTF983271:NTF983281 ODB983271:ODB983281 OMX983271:OMX983281 OWT983271:OWT983281 PGP983271:PGP983281 PQL983271:PQL983281 QAH983271:QAH983281 QKD983271:QKD983281 QTZ983271:QTZ983281 RDV983271:RDV983281 RNR983271:RNR983281 RXN983271:RXN983281 SHJ983271:SHJ983281 SRF983271:SRF983281 TBB983271:TBB983281 TKX983271:TKX983281 TUT983271:TUT983281 UEP983271:UEP983281 UOL983271:UOL983281 UYH983271:UYH983281 VID983271:VID983281 VRZ983271:VRZ983281 WBV983271:WBV983281 WLR983271:WLR983281 WVN983271:WVN983281 F243 JB243 SX243 ACT243 AMP243 AWL243 BGH243 BQD243 BZZ243 CJV243 CTR243 DDN243 DNJ243 DXF243 EHB243 EQX243 FAT243 FKP243 FUL243 GEH243 GOD243 GXZ243 HHV243 HRR243 IBN243 ILJ243 IVF243 JFB243 JOX243 JYT243 KIP243 KSL243 LCH243 LMD243 LVZ243 MFV243 MPR243 MZN243 NJJ243 NTF243 ODB243 OMX243 OWT243 PGP243 PQL243 QAH243 QKD243 QTZ243 RDV243 RNR243 RXN243 SHJ243 SRF243 TBB243 TKX243 TUT243 UEP243 UOL243 UYH243 VID243 VRZ243 WBV243 WLR243 WVN243 F65779 JB65779 SX65779 ACT65779 AMP65779 AWL65779 BGH65779 BQD65779 BZZ65779 CJV65779 CTR65779 DDN65779 DNJ65779 DXF65779 EHB65779 EQX65779 FAT65779 FKP65779 FUL65779 GEH65779 GOD65779 GXZ65779 HHV65779 HRR65779 IBN65779 ILJ65779 IVF65779 JFB65779 JOX65779 JYT65779 KIP65779 KSL65779 LCH65779 LMD65779 LVZ65779 MFV65779 MPR65779 MZN65779 NJJ65779 NTF65779 ODB65779 OMX65779 OWT65779 PGP65779 PQL65779 QAH65779 QKD65779 QTZ65779 RDV65779 RNR65779 RXN65779 SHJ65779 SRF65779 TBB65779 TKX65779 TUT65779 UEP65779 UOL65779 UYH65779 VID65779 VRZ65779 WBV65779 WLR65779 WVN65779 F131315 JB131315 SX131315 ACT131315 AMP131315 AWL131315 BGH131315 BQD131315 BZZ131315 CJV131315 CTR131315 DDN131315 DNJ131315 DXF131315 EHB131315 EQX131315 FAT131315 FKP131315 FUL131315 GEH131315 GOD131315 GXZ131315 HHV131315 HRR131315 IBN131315 ILJ131315 IVF131315 JFB131315 JOX131315 JYT131315 KIP131315 KSL131315 LCH131315 LMD131315 LVZ131315 MFV131315 MPR131315 MZN131315 NJJ131315 NTF131315 ODB131315 OMX131315 OWT131315 PGP131315 PQL131315 QAH131315 QKD131315 QTZ131315 RDV131315 RNR131315 RXN131315 SHJ131315 SRF131315 TBB131315 TKX131315 TUT131315 UEP131315 UOL131315 UYH131315 VID131315 VRZ131315 WBV131315 WLR131315 WVN131315 F196851 JB196851 SX196851 ACT196851 AMP196851 AWL196851 BGH196851 BQD196851 BZZ196851 CJV196851 CTR196851 DDN196851 DNJ196851 DXF196851 EHB196851 EQX196851 FAT196851 FKP196851 FUL196851 GEH196851 GOD196851 GXZ196851 HHV196851 HRR196851 IBN196851 ILJ196851 IVF196851 JFB196851 JOX196851 JYT196851 KIP196851 KSL196851 LCH196851 LMD196851 LVZ196851 MFV196851 MPR196851 MZN196851 NJJ196851 NTF196851 ODB196851 OMX196851 OWT196851 PGP196851 PQL196851 QAH196851 QKD196851 QTZ196851 RDV196851 RNR196851 RXN196851 SHJ196851 SRF196851 TBB196851 TKX196851 TUT196851 UEP196851 UOL196851 UYH196851 VID196851 VRZ196851 WBV196851 WLR196851 WVN196851 F262387 JB262387 SX262387 ACT262387 AMP262387 AWL262387 BGH262387 BQD262387 BZZ262387 CJV262387 CTR262387 DDN262387 DNJ262387 DXF262387 EHB262387 EQX262387 FAT262387 FKP262387 FUL262387 GEH262387 GOD262387 GXZ262387 HHV262387 HRR262387 IBN262387 ILJ262387 IVF262387 JFB262387 JOX262387 JYT262387 KIP262387 KSL262387 LCH262387 LMD262387 LVZ262387 MFV262387 MPR262387 MZN262387 NJJ262387 NTF262387 ODB262387 OMX262387 OWT262387 PGP262387 PQL262387 QAH262387 QKD262387 QTZ262387 RDV262387 RNR262387 RXN262387 SHJ262387 SRF262387 TBB262387 TKX262387 TUT262387 UEP262387 UOL262387 UYH262387 VID262387 VRZ262387 WBV262387 WLR262387 WVN262387 F327923 JB327923 SX327923 ACT327923 AMP327923 AWL327923 BGH327923 BQD327923 BZZ327923 CJV327923 CTR327923 DDN327923 DNJ327923 DXF327923 EHB327923 EQX327923 FAT327923 FKP327923 FUL327923 GEH327923 GOD327923 GXZ327923 HHV327923 HRR327923 IBN327923 ILJ327923 IVF327923 JFB327923 JOX327923 JYT327923 KIP327923 KSL327923 LCH327923 LMD327923 LVZ327923 MFV327923 MPR327923 MZN327923 NJJ327923 NTF327923 ODB327923 OMX327923 OWT327923 PGP327923 PQL327923 QAH327923 QKD327923 QTZ327923 RDV327923 RNR327923 RXN327923 SHJ327923 SRF327923 TBB327923 TKX327923 TUT327923 UEP327923 UOL327923 UYH327923 VID327923 VRZ327923 WBV327923 WLR327923 WVN327923 F393459 JB393459 SX393459 ACT393459 AMP393459 AWL393459 BGH393459 BQD393459 BZZ393459 CJV393459 CTR393459 DDN393459 DNJ393459 DXF393459 EHB393459 EQX393459 FAT393459 FKP393459 FUL393459 GEH393459 GOD393459 GXZ393459 HHV393459 HRR393459 IBN393459 ILJ393459 IVF393459 JFB393459 JOX393459 JYT393459 KIP393459 KSL393459 LCH393459 LMD393459 LVZ393459 MFV393459 MPR393459 MZN393459 NJJ393459 NTF393459 ODB393459 OMX393459 OWT393459 PGP393459 PQL393459 QAH393459 QKD393459 QTZ393459 RDV393459 RNR393459 RXN393459 SHJ393459 SRF393459 TBB393459 TKX393459 TUT393459 UEP393459 UOL393459 UYH393459 VID393459 VRZ393459 WBV393459 WLR393459 WVN393459 F458995 JB458995 SX458995 ACT458995 AMP458995 AWL458995 BGH458995 BQD458995 BZZ458995 CJV458995 CTR458995 DDN458995 DNJ458995 DXF458995 EHB458995 EQX458995 FAT458995 FKP458995 FUL458995 GEH458995 GOD458995 GXZ458995 HHV458995 HRR458995 IBN458995 ILJ458995 IVF458995 JFB458995 JOX458995 JYT458995 KIP458995 KSL458995 LCH458995 LMD458995 LVZ458995 MFV458995 MPR458995 MZN458995 NJJ458995 NTF458995 ODB458995 OMX458995 OWT458995 PGP458995 PQL458995 QAH458995 QKD458995 QTZ458995 RDV458995 RNR458995 RXN458995 SHJ458995 SRF458995 TBB458995 TKX458995 TUT458995 UEP458995 UOL458995 UYH458995 VID458995 VRZ458995 WBV458995 WLR458995 WVN458995 F524531 JB524531 SX524531 ACT524531 AMP524531 AWL524531 BGH524531 BQD524531 BZZ524531 CJV524531 CTR524531 DDN524531 DNJ524531 DXF524531 EHB524531 EQX524531 FAT524531 FKP524531 FUL524531 GEH524531 GOD524531 GXZ524531 HHV524531 HRR524531 IBN524531 ILJ524531 IVF524531 JFB524531 JOX524531 JYT524531 KIP524531 KSL524531 LCH524531 LMD524531 LVZ524531 MFV524531 MPR524531 MZN524531 NJJ524531 NTF524531 ODB524531 OMX524531 OWT524531 PGP524531 PQL524531 QAH524531 QKD524531 QTZ524531 RDV524531 RNR524531 RXN524531 SHJ524531 SRF524531 TBB524531 TKX524531 TUT524531 UEP524531 UOL524531 UYH524531 VID524531 VRZ524531 WBV524531 WLR524531 WVN524531 F590067 JB590067 SX590067 ACT590067 AMP590067 AWL590067 BGH590067 BQD590067 BZZ590067 CJV590067 CTR590067 DDN590067 DNJ590067 DXF590067 EHB590067 EQX590067 FAT590067 FKP590067 FUL590067 GEH590067 GOD590067 GXZ590067 HHV590067 HRR590067 IBN590067 ILJ590067 IVF590067 JFB590067 JOX590067 JYT590067 KIP590067 KSL590067 LCH590067 LMD590067 LVZ590067 MFV590067 MPR590067 MZN590067 NJJ590067 NTF590067 ODB590067 OMX590067 OWT590067 PGP590067 PQL590067 QAH590067 QKD590067 QTZ590067 RDV590067 RNR590067 RXN590067 SHJ590067 SRF590067 TBB590067 TKX590067 TUT590067 UEP590067 UOL590067 UYH590067 VID590067 VRZ590067 WBV590067 WLR590067 WVN590067 F655603 JB655603 SX655603 ACT655603 AMP655603 AWL655603 BGH655603 BQD655603 BZZ655603 CJV655603 CTR655603 DDN655603 DNJ655603 DXF655603 EHB655603 EQX655603 FAT655603 FKP655603 FUL655603 GEH655603 GOD655603 GXZ655603 HHV655603 HRR655603 IBN655603 ILJ655603 IVF655603 JFB655603 JOX655603 JYT655603 KIP655603 KSL655603 LCH655603 LMD655603 LVZ655603 MFV655603 MPR655603 MZN655603 NJJ655603 NTF655603 ODB655603 OMX655603 OWT655603 PGP655603 PQL655603 QAH655603 QKD655603 QTZ655603 RDV655603 RNR655603 RXN655603 SHJ655603 SRF655603 TBB655603 TKX655603 TUT655603 UEP655603 UOL655603 UYH655603 VID655603 VRZ655603 WBV655603 WLR655603 WVN655603 F721139 JB721139 SX721139 ACT721139 AMP721139 AWL721139 BGH721139 BQD721139 BZZ721139 CJV721139 CTR721139 DDN721139 DNJ721139 DXF721139 EHB721139 EQX721139 FAT721139 FKP721139 FUL721139 GEH721139 GOD721139 GXZ721139 HHV721139 HRR721139 IBN721139 ILJ721139 IVF721139 JFB721139 JOX721139 JYT721139 KIP721139 KSL721139 LCH721139 LMD721139 LVZ721139 MFV721139 MPR721139 MZN721139 NJJ721139 NTF721139 ODB721139 OMX721139 OWT721139 PGP721139 PQL721139 QAH721139 QKD721139 QTZ721139 RDV721139 RNR721139 RXN721139 SHJ721139 SRF721139 TBB721139 TKX721139 TUT721139 UEP721139 UOL721139 UYH721139 VID721139 VRZ721139 WBV721139 WLR721139 WVN721139 F786675 JB786675 SX786675 ACT786675 AMP786675 AWL786675 BGH786675 BQD786675 BZZ786675 CJV786675 CTR786675 DDN786675 DNJ786675 DXF786675 EHB786675 EQX786675 FAT786675 FKP786675 FUL786675 GEH786675 GOD786675 GXZ786675 HHV786675 HRR786675 IBN786675 ILJ786675 IVF786675 JFB786675 JOX786675 JYT786675 KIP786675 KSL786675 LCH786675 LMD786675 LVZ786675 MFV786675 MPR786675 MZN786675 NJJ786675 NTF786675 ODB786675 OMX786675 OWT786675 PGP786675 PQL786675 QAH786675 QKD786675 QTZ786675 RDV786675 RNR786675 RXN786675 SHJ786675 SRF786675 TBB786675 TKX786675 TUT786675 UEP786675 UOL786675 UYH786675 VID786675 VRZ786675 WBV786675 WLR786675 WVN786675 F852211 JB852211 SX852211 ACT852211 AMP852211 AWL852211 BGH852211 BQD852211 BZZ852211 CJV852211 CTR852211 DDN852211 DNJ852211 DXF852211 EHB852211 EQX852211 FAT852211 FKP852211 FUL852211 GEH852211 GOD852211 GXZ852211 HHV852211 HRR852211 IBN852211 ILJ852211 IVF852211 JFB852211 JOX852211 JYT852211 KIP852211 KSL852211 LCH852211 LMD852211 LVZ852211 MFV852211 MPR852211 MZN852211 NJJ852211 NTF852211 ODB852211 OMX852211 OWT852211 PGP852211 PQL852211 QAH852211 QKD852211 QTZ852211 RDV852211 RNR852211 RXN852211 SHJ852211 SRF852211 TBB852211 TKX852211 TUT852211 UEP852211 UOL852211 UYH852211 VID852211 VRZ852211 WBV852211 WLR852211 WVN852211 F917747 JB917747 SX917747 ACT917747 AMP917747 AWL917747 BGH917747 BQD917747 BZZ917747 CJV917747 CTR917747 DDN917747 DNJ917747 DXF917747 EHB917747 EQX917747 FAT917747 FKP917747 FUL917747 GEH917747 GOD917747 GXZ917747 HHV917747 HRR917747 IBN917747 ILJ917747 IVF917747 JFB917747 JOX917747 JYT917747 KIP917747 KSL917747 LCH917747 LMD917747 LVZ917747 MFV917747 MPR917747 MZN917747 NJJ917747 NTF917747 ODB917747 OMX917747 OWT917747 PGP917747 PQL917747 QAH917747 QKD917747 QTZ917747 RDV917747 RNR917747 RXN917747 SHJ917747 SRF917747 TBB917747 TKX917747 TUT917747 UEP917747 UOL917747 UYH917747 VID917747 VRZ917747 WBV917747 WLR917747 WVN917747 F983283 JB983283 SX983283 ACT983283 AMP983283 AWL983283 BGH983283 BQD983283 BZZ983283 CJV983283 CTR983283 DDN983283 DNJ983283 DXF983283 EHB983283 EQX983283 FAT983283 FKP983283 FUL983283 GEH983283 GOD983283 GXZ983283 HHV983283 HRR983283 IBN983283 ILJ983283 IVF983283 JFB983283 JOX983283 JYT983283 KIP983283 KSL983283 LCH983283 LMD983283 LVZ983283 MFV983283 MPR983283 MZN983283 NJJ983283 NTF983283 ODB983283 OMX983283 OWT983283 PGP983283 PQL983283 QAH983283 QKD983283 QTZ983283 RDV983283 RNR983283 RXN983283 SHJ983283 SRF983283 TBB983283 TKX983283 TUT983283 UEP983283 UOL983283 UYH983283 VID983283 VRZ983283 WBV983283 WLR983283 WVN983283 F245:F249 JB245:JB249 SX245:SX249 ACT245:ACT249 AMP245:AMP249 AWL245:AWL249 BGH245:BGH249 BQD245:BQD249 BZZ245:BZZ249 CJV245:CJV249 CTR245:CTR249 DDN245:DDN249 DNJ245:DNJ249 DXF245:DXF249 EHB245:EHB249 EQX245:EQX249 FAT245:FAT249 FKP245:FKP249 FUL245:FUL249 GEH245:GEH249 GOD245:GOD249 GXZ245:GXZ249 HHV245:HHV249 HRR245:HRR249 IBN245:IBN249 ILJ245:ILJ249 IVF245:IVF249 JFB245:JFB249 JOX245:JOX249 JYT245:JYT249 KIP245:KIP249 KSL245:KSL249 LCH245:LCH249 LMD245:LMD249 LVZ245:LVZ249 MFV245:MFV249 MPR245:MPR249 MZN245:MZN249 NJJ245:NJJ249 NTF245:NTF249 ODB245:ODB249 OMX245:OMX249 OWT245:OWT249 PGP245:PGP249 PQL245:PQL249 QAH245:QAH249 QKD245:QKD249 QTZ245:QTZ249 RDV245:RDV249 RNR245:RNR249 RXN245:RXN249 SHJ245:SHJ249 SRF245:SRF249 TBB245:TBB249 TKX245:TKX249 TUT245:TUT249 UEP245:UEP249 UOL245:UOL249 UYH245:UYH249 VID245:VID249 VRZ245:VRZ249 WBV245:WBV249 WLR245:WLR249 WVN245:WVN249 F65781:F65785 JB65781:JB65785 SX65781:SX65785 ACT65781:ACT65785 AMP65781:AMP65785 AWL65781:AWL65785 BGH65781:BGH65785 BQD65781:BQD65785 BZZ65781:BZZ65785 CJV65781:CJV65785 CTR65781:CTR65785 DDN65781:DDN65785 DNJ65781:DNJ65785 DXF65781:DXF65785 EHB65781:EHB65785 EQX65781:EQX65785 FAT65781:FAT65785 FKP65781:FKP65785 FUL65781:FUL65785 GEH65781:GEH65785 GOD65781:GOD65785 GXZ65781:GXZ65785 HHV65781:HHV65785 HRR65781:HRR65785 IBN65781:IBN65785 ILJ65781:ILJ65785 IVF65781:IVF65785 JFB65781:JFB65785 JOX65781:JOX65785 JYT65781:JYT65785 KIP65781:KIP65785 KSL65781:KSL65785 LCH65781:LCH65785 LMD65781:LMD65785 LVZ65781:LVZ65785 MFV65781:MFV65785 MPR65781:MPR65785 MZN65781:MZN65785 NJJ65781:NJJ65785 NTF65781:NTF65785 ODB65781:ODB65785 OMX65781:OMX65785 OWT65781:OWT65785 PGP65781:PGP65785 PQL65781:PQL65785 QAH65781:QAH65785 QKD65781:QKD65785 QTZ65781:QTZ65785 RDV65781:RDV65785 RNR65781:RNR65785 RXN65781:RXN65785 SHJ65781:SHJ65785 SRF65781:SRF65785 TBB65781:TBB65785 TKX65781:TKX65785 TUT65781:TUT65785 UEP65781:UEP65785 UOL65781:UOL65785 UYH65781:UYH65785 VID65781:VID65785 VRZ65781:VRZ65785 WBV65781:WBV65785 WLR65781:WLR65785 WVN65781:WVN65785 F131317:F131321 JB131317:JB131321 SX131317:SX131321 ACT131317:ACT131321 AMP131317:AMP131321 AWL131317:AWL131321 BGH131317:BGH131321 BQD131317:BQD131321 BZZ131317:BZZ131321 CJV131317:CJV131321 CTR131317:CTR131321 DDN131317:DDN131321 DNJ131317:DNJ131321 DXF131317:DXF131321 EHB131317:EHB131321 EQX131317:EQX131321 FAT131317:FAT131321 FKP131317:FKP131321 FUL131317:FUL131321 GEH131317:GEH131321 GOD131317:GOD131321 GXZ131317:GXZ131321 HHV131317:HHV131321 HRR131317:HRR131321 IBN131317:IBN131321 ILJ131317:ILJ131321 IVF131317:IVF131321 JFB131317:JFB131321 JOX131317:JOX131321 JYT131317:JYT131321 KIP131317:KIP131321 KSL131317:KSL131321 LCH131317:LCH131321 LMD131317:LMD131321 LVZ131317:LVZ131321 MFV131317:MFV131321 MPR131317:MPR131321 MZN131317:MZN131321 NJJ131317:NJJ131321 NTF131317:NTF131321 ODB131317:ODB131321 OMX131317:OMX131321 OWT131317:OWT131321 PGP131317:PGP131321 PQL131317:PQL131321 QAH131317:QAH131321 QKD131317:QKD131321 QTZ131317:QTZ131321 RDV131317:RDV131321 RNR131317:RNR131321 RXN131317:RXN131321 SHJ131317:SHJ131321 SRF131317:SRF131321 TBB131317:TBB131321 TKX131317:TKX131321 TUT131317:TUT131321 UEP131317:UEP131321 UOL131317:UOL131321 UYH131317:UYH131321 VID131317:VID131321 VRZ131317:VRZ131321 WBV131317:WBV131321 WLR131317:WLR131321 WVN131317:WVN131321 F196853:F196857 JB196853:JB196857 SX196853:SX196857 ACT196853:ACT196857 AMP196853:AMP196857 AWL196853:AWL196857 BGH196853:BGH196857 BQD196853:BQD196857 BZZ196853:BZZ196857 CJV196853:CJV196857 CTR196853:CTR196857 DDN196853:DDN196857 DNJ196853:DNJ196857 DXF196853:DXF196857 EHB196853:EHB196857 EQX196853:EQX196857 FAT196853:FAT196857 FKP196853:FKP196857 FUL196853:FUL196857 GEH196853:GEH196857 GOD196853:GOD196857 GXZ196853:GXZ196857 HHV196853:HHV196857 HRR196853:HRR196857 IBN196853:IBN196857 ILJ196853:ILJ196857 IVF196853:IVF196857 JFB196853:JFB196857 JOX196853:JOX196857 JYT196853:JYT196857 KIP196853:KIP196857 KSL196853:KSL196857 LCH196853:LCH196857 LMD196853:LMD196857 LVZ196853:LVZ196857 MFV196853:MFV196857 MPR196853:MPR196857 MZN196853:MZN196857 NJJ196853:NJJ196857 NTF196853:NTF196857 ODB196853:ODB196857 OMX196853:OMX196857 OWT196853:OWT196857 PGP196853:PGP196857 PQL196853:PQL196857 QAH196853:QAH196857 QKD196853:QKD196857 QTZ196853:QTZ196857 RDV196853:RDV196857 RNR196853:RNR196857 RXN196853:RXN196857 SHJ196853:SHJ196857 SRF196853:SRF196857 TBB196853:TBB196857 TKX196853:TKX196857 TUT196853:TUT196857 UEP196853:UEP196857 UOL196853:UOL196857 UYH196853:UYH196857 VID196853:VID196857 VRZ196853:VRZ196857 WBV196853:WBV196857 WLR196853:WLR196857 WVN196853:WVN196857 F262389:F262393 JB262389:JB262393 SX262389:SX262393 ACT262389:ACT262393 AMP262389:AMP262393 AWL262389:AWL262393 BGH262389:BGH262393 BQD262389:BQD262393 BZZ262389:BZZ262393 CJV262389:CJV262393 CTR262389:CTR262393 DDN262389:DDN262393 DNJ262389:DNJ262393 DXF262389:DXF262393 EHB262389:EHB262393 EQX262389:EQX262393 FAT262389:FAT262393 FKP262389:FKP262393 FUL262389:FUL262393 GEH262389:GEH262393 GOD262389:GOD262393 GXZ262389:GXZ262393 HHV262389:HHV262393 HRR262389:HRR262393 IBN262389:IBN262393 ILJ262389:ILJ262393 IVF262389:IVF262393 JFB262389:JFB262393 JOX262389:JOX262393 JYT262389:JYT262393 KIP262389:KIP262393 KSL262389:KSL262393 LCH262389:LCH262393 LMD262389:LMD262393 LVZ262389:LVZ262393 MFV262389:MFV262393 MPR262389:MPR262393 MZN262389:MZN262393 NJJ262389:NJJ262393 NTF262389:NTF262393 ODB262389:ODB262393 OMX262389:OMX262393 OWT262389:OWT262393 PGP262389:PGP262393 PQL262389:PQL262393 QAH262389:QAH262393 QKD262389:QKD262393 QTZ262389:QTZ262393 RDV262389:RDV262393 RNR262389:RNR262393 RXN262389:RXN262393 SHJ262389:SHJ262393 SRF262389:SRF262393 TBB262389:TBB262393 TKX262389:TKX262393 TUT262389:TUT262393 UEP262389:UEP262393 UOL262389:UOL262393 UYH262389:UYH262393 VID262389:VID262393 VRZ262389:VRZ262393 WBV262389:WBV262393 WLR262389:WLR262393 WVN262389:WVN262393 F327925:F327929 JB327925:JB327929 SX327925:SX327929 ACT327925:ACT327929 AMP327925:AMP327929 AWL327925:AWL327929 BGH327925:BGH327929 BQD327925:BQD327929 BZZ327925:BZZ327929 CJV327925:CJV327929 CTR327925:CTR327929 DDN327925:DDN327929 DNJ327925:DNJ327929 DXF327925:DXF327929 EHB327925:EHB327929 EQX327925:EQX327929 FAT327925:FAT327929 FKP327925:FKP327929 FUL327925:FUL327929 GEH327925:GEH327929 GOD327925:GOD327929 GXZ327925:GXZ327929 HHV327925:HHV327929 HRR327925:HRR327929 IBN327925:IBN327929 ILJ327925:ILJ327929 IVF327925:IVF327929 JFB327925:JFB327929 JOX327925:JOX327929 JYT327925:JYT327929 KIP327925:KIP327929 KSL327925:KSL327929 LCH327925:LCH327929 LMD327925:LMD327929 LVZ327925:LVZ327929 MFV327925:MFV327929 MPR327925:MPR327929 MZN327925:MZN327929 NJJ327925:NJJ327929 NTF327925:NTF327929 ODB327925:ODB327929 OMX327925:OMX327929 OWT327925:OWT327929 PGP327925:PGP327929 PQL327925:PQL327929 QAH327925:QAH327929 QKD327925:QKD327929 QTZ327925:QTZ327929 RDV327925:RDV327929 RNR327925:RNR327929 RXN327925:RXN327929 SHJ327925:SHJ327929 SRF327925:SRF327929 TBB327925:TBB327929 TKX327925:TKX327929 TUT327925:TUT327929 UEP327925:UEP327929 UOL327925:UOL327929 UYH327925:UYH327929 VID327925:VID327929 VRZ327925:VRZ327929 WBV327925:WBV327929 WLR327925:WLR327929 WVN327925:WVN327929 F393461:F393465 JB393461:JB393465 SX393461:SX393465 ACT393461:ACT393465 AMP393461:AMP393465 AWL393461:AWL393465 BGH393461:BGH393465 BQD393461:BQD393465 BZZ393461:BZZ393465 CJV393461:CJV393465 CTR393461:CTR393465 DDN393461:DDN393465 DNJ393461:DNJ393465 DXF393461:DXF393465 EHB393461:EHB393465 EQX393461:EQX393465 FAT393461:FAT393465 FKP393461:FKP393465 FUL393461:FUL393465 GEH393461:GEH393465 GOD393461:GOD393465 GXZ393461:GXZ393465 HHV393461:HHV393465 HRR393461:HRR393465 IBN393461:IBN393465 ILJ393461:ILJ393465 IVF393461:IVF393465 JFB393461:JFB393465 JOX393461:JOX393465 JYT393461:JYT393465 KIP393461:KIP393465 KSL393461:KSL393465 LCH393461:LCH393465 LMD393461:LMD393465 LVZ393461:LVZ393465 MFV393461:MFV393465 MPR393461:MPR393465 MZN393461:MZN393465 NJJ393461:NJJ393465 NTF393461:NTF393465 ODB393461:ODB393465 OMX393461:OMX393465 OWT393461:OWT393465 PGP393461:PGP393465 PQL393461:PQL393465 QAH393461:QAH393465 QKD393461:QKD393465 QTZ393461:QTZ393465 RDV393461:RDV393465 RNR393461:RNR393465 RXN393461:RXN393465 SHJ393461:SHJ393465 SRF393461:SRF393465 TBB393461:TBB393465 TKX393461:TKX393465 TUT393461:TUT393465 UEP393461:UEP393465 UOL393461:UOL393465 UYH393461:UYH393465 VID393461:VID393465 VRZ393461:VRZ393465 WBV393461:WBV393465 WLR393461:WLR393465 WVN393461:WVN393465 F458997:F459001 JB458997:JB459001 SX458997:SX459001 ACT458997:ACT459001 AMP458997:AMP459001 AWL458997:AWL459001 BGH458997:BGH459001 BQD458997:BQD459001 BZZ458997:BZZ459001 CJV458997:CJV459001 CTR458997:CTR459001 DDN458997:DDN459001 DNJ458997:DNJ459001 DXF458997:DXF459001 EHB458997:EHB459001 EQX458997:EQX459001 FAT458997:FAT459001 FKP458997:FKP459001 FUL458997:FUL459001 GEH458997:GEH459001 GOD458997:GOD459001 GXZ458997:GXZ459001 HHV458997:HHV459001 HRR458997:HRR459001 IBN458997:IBN459001 ILJ458997:ILJ459001 IVF458997:IVF459001 JFB458997:JFB459001 JOX458997:JOX459001 JYT458997:JYT459001 KIP458997:KIP459001 KSL458997:KSL459001 LCH458997:LCH459001 LMD458997:LMD459001 LVZ458997:LVZ459001 MFV458997:MFV459001 MPR458997:MPR459001 MZN458997:MZN459001 NJJ458997:NJJ459001 NTF458997:NTF459001 ODB458997:ODB459001 OMX458997:OMX459001 OWT458997:OWT459001 PGP458997:PGP459001 PQL458997:PQL459001 QAH458997:QAH459001 QKD458997:QKD459001 QTZ458997:QTZ459001 RDV458997:RDV459001 RNR458997:RNR459001 RXN458997:RXN459001 SHJ458997:SHJ459001 SRF458997:SRF459001 TBB458997:TBB459001 TKX458997:TKX459001 TUT458997:TUT459001 UEP458997:UEP459001 UOL458997:UOL459001 UYH458997:UYH459001 VID458997:VID459001 VRZ458997:VRZ459001 WBV458997:WBV459001 WLR458997:WLR459001 WVN458997:WVN459001 F524533:F524537 JB524533:JB524537 SX524533:SX524537 ACT524533:ACT524537 AMP524533:AMP524537 AWL524533:AWL524537 BGH524533:BGH524537 BQD524533:BQD524537 BZZ524533:BZZ524537 CJV524533:CJV524537 CTR524533:CTR524537 DDN524533:DDN524537 DNJ524533:DNJ524537 DXF524533:DXF524537 EHB524533:EHB524537 EQX524533:EQX524537 FAT524533:FAT524537 FKP524533:FKP524537 FUL524533:FUL524537 GEH524533:GEH524537 GOD524533:GOD524537 GXZ524533:GXZ524537 HHV524533:HHV524537 HRR524533:HRR524537 IBN524533:IBN524537 ILJ524533:ILJ524537 IVF524533:IVF524537 JFB524533:JFB524537 JOX524533:JOX524537 JYT524533:JYT524537 KIP524533:KIP524537 KSL524533:KSL524537 LCH524533:LCH524537 LMD524533:LMD524537 LVZ524533:LVZ524537 MFV524533:MFV524537 MPR524533:MPR524537 MZN524533:MZN524537 NJJ524533:NJJ524537 NTF524533:NTF524537 ODB524533:ODB524537 OMX524533:OMX524537 OWT524533:OWT524537 PGP524533:PGP524537 PQL524533:PQL524537 QAH524533:QAH524537 QKD524533:QKD524537 QTZ524533:QTZ524537 RDV524533:RDV524537 RNR524533:RNR524537 RXN524533:RXN524537 SHJ524533:SHJ524537 SRF524533:SRF524537 TBB524533:TBB524537 TKX524533:TKX524537 TUT524533:TUT524537 UEP524533:UEP524537 UOL524533:UOL524537 UYH524533:UYH524537 VID524533:VID524537 VRZ524533:VRZ524537 WBV524533:WBV524537 WLR524533:WLR524537 WVN524533:WVN524537 F590069:F590073 JB590069:JB590073 SX590069:SX590073 ACT590069:ACT590073 AMP590069:AMP590073 AWL590069:AWL590073 BGH590069:BGH590073 BQD590069:BQD590073 BZZ590069:BZZ590073 CJV590069:CJV590073 CTR590069:CTR590073 DDN590069:DDN590073 DNJ590069:DNJ590073 DXF590069:DXF590073 EHB590069:EHB590073 EQX590069:EQX590073 FAT590069:FAT590073 FKP590069:FKP590073 FUL590069:FUL590073 GEH590069:GEH590073 GOD590069:GOD590073 GXZ590069:GXZ590073 HHV590069:HHV590073 HRR590069:HRR590073 IBN590069:IBN590073 ILJ590069:ILJ590073 IVF590069:IVF590073 JFB590069:JFB590073 JOX590069:JOX590073 JYT590069:JYT590073 KIP590069:KIP590073 KSL590069:KSL590073 LCH590069:LCH590073 LMD590069:LMD590073 LVZ590069:LVZ590073 MFV590069:MFV590073 MPR590069:MPR590073 MZN590069:MZN590073 NJJ590069:NJJ590073 NTF590069:NTF590073 ODB590069:ODB590073 OMX590069:OMX590073 OWT590069:OWT590073 PGP590069:PGP590073 PQL590069:PQL590073 QAH590069:QAH590073 QKD590069:QKD590073 QTZ590069:QTZ590073 RDV590069:RDV590073 RNR590069:RNR590073 RXN590069:RXN590073 SHJ590069:SHJ590073 SRF590069:SRF590073 TBB590069:TBB590073 TKX590069:TKX590073 TUT590069:TUT590073 UEP590069:UEP590073 UOL590069:UOL590073 UYH590069:UYH590073 VID590069:VID590073 VRZ590069:VRZ590073 WBV590069:WBV590073 WLR590069:WLR590073 WVN590069:WVN590073 F655605:F655609 JB655605:JB655609 SX655605:SX655609 ACT655605:ACT655609 AMP655605:AMP655609 AWL655605:AWL655609 BGH655605:BGH655609 BQD655605:BQD655609 BZZ655605:BZZ655609 CJV655605:CJV655609 CTR655605:CTR655609 DDN655605:DDN655609 DNJ655605:DNJ655609 DXF655605:DXF655609 EHB655605:EHB655609 EQX655605:EQX655609 FAT655605:FAT655609 FKP655605:FKP655609 FUL655605:FUL655609 GEH655605:GEH655609 GOD655605:GOD655609 GXZ655605:GXZ655609 HHV655605:HHV655609 HRR655605:HRR655609 IBN655605:IBN655609 ILJ655605:ILJ655609 IVF655605:IVF655609 JFB655605:JFB655609 JOX655605:JOX655609 JYT655605:JYT655609 KIP655605:KIP655609 KSL655605:KSL655609 LCH655605:LCH655609 LMD655605:LMD655609 LVZ655605:LVZ655609 MFV655605:MFV655609 MPR655605:MPR655609 MZN655605:MZN655609 NJJ655605:NJJ655609 NTF655605:NTF655609 ODB655605:ODB655609 OMX655605:OMX655609 OWT655605:OWT655609 PGP655605:PGP655609 PQL655605:PQL655609 QAH655605:QAH655609 QKD655605:QKD655609 QTZ655605:QTZ655609 RDV655605:RDV655609 RNR655605:RNR655609 RXN655605:RXN655609 SHJ655605:SHJ655609 SRF655605:SRF655609 TBB655605:TBB655609 TKX655605:TKX655609 TUT655605:TUT655609 UEP655605:UEP655609 UOL655605:UOL655609 UYH655605:UYH655609 VID655605:VID655609 VRZ655605:VRZ655609 WBV655605:WBV655609 WLR655605:WLR655609 WVN655605:WVN655609 F721141:F721145 JB721141:JB721145 SX721141:SX721145 ACT721141:ACT721145 AMP721141:AMP721145 AWL721141:AWL721145 BGH721141:BGH721145 BQD721141:BQD721145 BZZ721141:BZZ721145 CJV721141:CJV721145 CTR721141:CTR721145 DDN721141:DDN721145 DNJ721141:DNJ721145 DXF721141:DXF721145 EHB721141:EHB721145 EQX721141:EQX721145 FAT721141:FAT721145 FKP721141:FKP721145 FUL721141:FUL721145 GEH721141:GEH721145 GOD721141:GOD721145 GXZ721141:GXZ721145 HHV721141:HHV721145 HRR721141:HRR721145 IBN721141:IBN721145 ILJ721141:ILJ721145 IVF721141:IVF721145 JFB721141:JFB721145 JOX721141:JOX721145 JYT721141:JYT721145 KIP721141:KIP721145 KSL721141:KSL721145 LCH721141:LCH721145 LMD721141:LMD721145 LVZ721141:LVZ721145 MFV721141:MFV721145 MPR721141:MPR721145 MZN721141:MZN721145 NJJ721141:NJJ721145 NTF721141:NTF721145 ODB721141:ODB721145 OMX721141:OMX721145 OWT721141:OWT721145 PGP721141:PGP721145 PQL721141:PQL721145 QAH721141:QAH721145 QKD721141:QKD721145 QTZ721141:QTZ721145 RDV721141:RDV721145 RNR721141:RNR721145 RXN721141:RXN721145 SHJ721141:SHJ721145 SRF721141:SRF721145 TBB721141:TBB721145 TKX721141:TKX721145 TUT721141:TUT721145 UEP721141:UEP721145 UOL721141:UOL721145 UYH721141:UYH721145 VID721141:VID721145 VRZ721141:VRZ721145 WBV721141:WBV721145 WLR721141:WLR721145 WVN721141:WVN721145 F786677:F786681 JB786677:JB786681 SX786677:SX786681 ACT786677:ACT786681 AMP786677:AMP786681 AWL786677:AWL786681 BGH786677:BGH786681 BQD786677:BQD786681 BZZ786677:BZZ786681 CJV786677:CJV786681 CTR786677:CTR786681 DDN786677:DDN786681 DNJ786677:DNJ786681 DXF786677:DXF786681 EHB786677:EHB786681 EQX786677:EQX786681 FAT786677:FAT786681 FKP786677:FKP786681 FUL786677:FUL786681 GEH786677:GEH786681 GOD786677:GOD786681 GXZ786677:GXZ786681 HHV786677:HHV786681 HRR786677:HRR786681 IBN786677:IBN786681 ILJ786677:ILJ786681 IVF786677:IVF786681 JFB786677:JFB786681 JOX786677:JOX786681 JYT786677:JYT786681 KIP786677:KIP786681 KSL786677:KSL786681 LCH786677:LCH786681 LMD786677:LMD786681 LVZ786677:LVZ786681 MFV786677:MFV786681 MPR786677:MPR786681 MZN786677:MZN786681 NJJ786677:NJJ786681 NTF786677:NTF786681 ODB786677:ODB786681 OMX786677:OMX786681 OWT786677:OWT786681 PGP786677:PGP786681 PQL786677:PQL786681 QAH786677:QAH786681 QKD786677:QKD786681 QTZ786677:QTZ786681 RDV786677:RDV786681 RNR786677:RNR786681 RXN786677:RXN786681 SHJ786677:SHJ786681 SRF786677:SRF786681 TBB786677:TBB786681 TKX786677:TKX786681 TUT786677:TUT786681 UEP786677:UEP786681 UOL786677:UOL786681 UYH786677:UYH786681 VID786677:VID786681 VRZ786677:VRZ786681 WBV786677:WBV786681 WLR786677:WLR786681 WVN786677:WVN786681 F852213:F852217 JB852213:JB852217 SX852213:SX852217 ACT852213:ACT852217 AMP852213:AMP852217 AWL852213:AWL852217 BGH852213:BGH852217 BQD852213:BQD852217 BZZ852213:BZZ852217 CJV852213:CJV852217 CTR852213:CTR852217 DDN852213:DDN852217 DNJ852213:DNJ852217 DXF852213:DXF852217 EHB852213:EHB852217 EQX852213:EQX852217 FAT852213:FAT852217 FKP852213:FKP852217 FUL852213:FUL852217 GEH852213:GEH852217 GOD852213:GOD852217 GXZ852213:GXZ852217 HHV852213:HHV852217 HRR852213:HRR852217 IBN852213:IBN852217 ILJ852213:ILJ852217 IVF852213:IVF852217 JFB852213:JFB852217 JOX852213:JOX852217 JYT852213:JYT852217 KIP852213:KIP852217 KSL852213:KSL852217 LCH852213:LCH852217 LMD852213:LMD852217 LVZ852213:LVZ852217 MFV852213:MFV852217 MPR852213:MPR852217 MZN852213:MZN852217 NJJ852213:NJJ852217 NTF852213:NTF852217 ODB852213:ODB852217 OMX852213:OMX852217 OWT852213:OWT852217 PGP852213:PGP852217 PQL852213:PQL852217 QAH852213:QAH852217 QKD852213:QKD852217 QTZ852213:QTZ852217 RDV852213:RDV852217 RNR852213:RNR852217 RXN852213:RXN852217 SHJ852213:SHJ852217 SRF852213:SRF852217 TBB852213:TBB852217 TKX852213:TKX852217 TUT852213:TUT852217 UEP852213:UEP852217 UOL852213:UOL852217 UYH852213:UYH852217 VID852213:VID852217 VRZ852213:VRZ852217 WBV852213:WBV852217 WLR852213:WLR852217 WVN852213:WVN852217 F917749:F917753 JB917749:JB917753 SX917749:SX917753 ACT917749:ACT917753 AMP917749:AMP917753 AWL917749:AWL917753 BGH917749:BGH917753 BQD917749:BQD917753 BZZ917749:BZZ917753 CJV917749:CJV917753 CTR917749:CTR917753 DDN917749:DDN917753 DNJ917749:DNJ917753 DXF917749:DXF917753 EHB917749:EHB917753 EQX917749:EQX917753 FAT917749:FAT917753 FKP917749:FKP917753 FUL917749:FUL917753 GEH917749:GEH917753 GOD917749:GOD917753 GXZ917749:GXZ917753 HHV917749:HHV917753 HRR917749:HRR917753 IBN917749:IBN917753 ILJ917749:ILJ917753 IVF917749:IVF917753 JFB917749:JFB917753 JOX917749:JOX917753 JYT917749:JYT917753 KIP917749:KIP917753 KSL917749:KSL917753 LCH917749:LCH917753 LMD917749:LMD917753 LVZ917749:LVZ917753 MFV917749:MFV917753 MPR917749:MPR917753 MZN917749:MZN917753 NJJ917749:NJJ917753 NTF917749:NTF917753 ODB917749:ODB917753 OMX917749:OMX917753 OWT917749:OWT917753 PGP917749:PGP917753 PQL917749:PQL917753 QAH917749:QAH917753 QKD917749:QKD917753 QTZ917749:QTZ917753 RDV917749:RDV917753 RNR917749:RNR917753 RXN917749:RXN917753 SHJ917749:SHJ917753 SRF917749:SRF917753 TBB917749:TBB917753 TKX917749:TKX917753 TUT917749:TUT917753 UEP917749:UEP917753 UOL917749:UOL917753 UYH917749:UYH917753 VID917749:VID917753 VRZ917749:VRZ917753 WBV917749:WBV917753 WLR917749:WLR917753 WVN917749:WVN917753 F983285:F983289 JB983285:JB983289 SX983285:SX983289 ACT983285:ACT983289 AMP983285:AMP983289 AWL983285:AWL983289 BGH983285:BGH983289 BQD983285:BQD983289 BZZ983285:BZZ983289 CJV983285:CJV983289 CTR983285:CTR983289 DDN983285:DDN983289 DNJ983285:DNJ983289 DXF983285:DXF983289 EHB983285:EHB983289 EQX983285:EQX983289 FAT983285:FAT983289 FKP983285:FKP983289 FUL983285:FUL983289 GEH983285:GEH983289 GOD983285:GOD983289 GXZ983285:GXZ983289 HHV983285:HHV983289 HRR983285:HRR983289 IBN983285:IBN983289 ILJ983285:ILJ983289 IVF983285:IVF983289 JFB983285:JFB983289 JOX983285:JOX983289 JYT983285:JYT983289 KIP983285:KIP983289 KSL983285:KSL983289 LCH983285:LCH983289 LMD983285:LMD983289 LVZ983285:LVZ983289 MFV983285:MFV983289 MPR983285:MPR983289 MZN983285:MZN983289 NJJ983285:NJJ983289 NTF983285:NTF983289 ODB983285:ODB983289 OMX983285:OMX983289 OWT983285:OWT983289 PGP983285:PGP983289 PQL983285:PQL983289 QAH983285:QAH983289 QKD983285:QKD983289 QTZ983285:QTZ983289 RDV983285:RDV983289 RNR983285:RNR983289 RXN983285:RXN983289 SHJ983285:SHJ983289 SRF983285:SRF983289 TBB983285:TBB983289 TKX983285:TKX983289 TUT983285:TUT983289 UEP983285:UEP983289 UOL983285:UOL983289 UYH983285:UYH983289 VID983285:VID983289 VRZ983285:VRZ983289 WBV983285:WBV983289 WLR983285:WLR983289 WVN983285:WVN983289 F251:F258 JB251:JB258 SX251:SX258 ACT251:ACT258 AMP251:AMP258 AWL251:AWL258 BGH251:BGH258 BQD251:BQD258 BZZ251:BZZ258 CJV251:CJV258 CTR251:CTR258 DDN251:DDN258 DNJ251:DNJ258 DXF251:DXF258 EHB251:EHB258 EQX251:EQX258 FAT251:FAT258 FKP251:FKP258 FUL251:FUL258 GEH251:GEH258 GOD251:GOD258 GXZ251:GXZ258 HHV251:HHV258 HRR251:HRR258 IBN251:IBN258 ILJ251:ILJ258 IVF251:IVF258 JFB251:JFB258 JOX251:JOX258 JYT251:JYT258 KIP251:KIP258 KSL251:KSL258 LCH251:LCH258 LMD251:LMD258 LVZ251:LVZ258 MFV251:MFV258 MPR251:MPR258 MZN251:MZN258 NJJ251:NJJ258 NTF251:NTF258 ODB251:ODB258 OMX251:OMX258 OWT251:OWT258 PGP251:PGP258 PQL251:PQL258 QAH251:QAH258 QKD251:QKD258 QTZ251:QTZ258 RDV251:RDV258 RNR251:RNR258 RXN251:RXN258 SHJ251:SHJ258 SRF251:SRF258 TBB251:TBB258 TKX251:TKX258 TUT251:TUT258 UEP251:UEP258 UOL251:UOL258 UYH251:UYH258 VID251:VID258 VRZ251:VRZ258 WBV251:WBV258 WLR251:WLR258 WVN251:WVN258 F65787:F65794 JB65787:JB65794 SX65787:SX65794 ACT65787:ACT65794 AMP65787:AMP65794 AWL65787:AWL65794 BGH65787:BGH65794 BQD65787:BQD65794 BZZ65787:BZZ65794 CJV65787:CJV65794 CTR65787:CTR65794 DDN65787:DDN65794 DNJ65787:DNJ65794 DXF65787:DXF65794 EHB65787:EHB65794 EQX65787:EQX65794 FAT65787:FAT65794 FKP65787:FKP65794 FUL65787:FUL65794 GEH65787:GEH65794 GOD65787:GOD65794 GXZ65787:GXZ65794 HHV65787:HHV65794 HRR65787:HRR65794 IBN65787:IBN65794 ILJ65787:ILJ65794 IVF65787:IVF65794 JFB65787:JFB65794 JOX65787:JOX65794 JYT65787:JYT65794 KIP65787:KIP65794 KSL65787:KSL65794 LCH65787:LCH65794 LMD65787:LMD65794 LVZ65787:LVZ65794 MFV65787:MFV65794 MPR65787:MPR65794 MZN65787:MZN65794 NJJ65787:NJJ65794 NTF65787:NTF65794 ODB65787:ODB65794 OMX65787:OMX65794 OWT65787:OWT65794 PGP65787:PGP65794 PQL65787:PQL65794 QAH65787:QAH65794 QKD65787:QKD65794 QTZ65787:QTZ65794 RDV65787:RDV65794 RNR65787:RNR65794 RXN65787:RXN65794 SHJ65787:SHJ65794 SRF65787:SRF65794 TBB65787:TBB65794 TKX65787:TKX65794 TUT65787:TUT65794 UEP65787:UEP65794 UOL65787:UOL65794 UYH65787:UYH65794 VID65787:VID65794 VRZ65787:VRZ65794 WBV65787:WBV65794 WLR65787:WLR65794 WVN65787:WVN65794 F131323:F131330 JB131323:JB131330 SX131323:SX131330 ACT131323:ACT131330 AMP131323:AMP131330 AWL131323:AWL131330 BGH131323:BGH131330 BQD131323:BQD131330 BZZ131323:BZZ131330 CJV131323:CJV131330 CTR131323:CTR131330 DDN131323:DDN131330 DNJ131323:DNJ131330 DXF131323:DXF131330 EHB131323:EHB131330 EQX131323:EQX131330 FAT131323:FAT131330 FKP131323:FKP131330 FUL131323:FUL131330 GEH131323:GEH131330 GOD131323:GOD131330 GXZ131323:GXZ131330 HHV131323:HHV131330 HRR131323:HRR131330 IBN131323:IBN131330 ILJ131323:ILJ131330 IVF131323:IVF131330 JFB131323:JFB131330 JOX131323:JOX131330 JYT131323:JYT131330 KIP131323:KIP131330 KSL131323:KSL131330 LCH131323:LCH131330 LMD131323:LMD131330 LVZ131323:LVZ131330 MFV131323:MFV131330 MPR131323:MPR131330 MZN131323:MZN131330 NJJ131323:NJJ131330 NTF131323:NTF131330 ODB131323:ODB131330 OMX131323:OMX131330 OWT131323:OWT131330 PGP131323:PGP131330 PQL131323:PQL131330 QAH131323:QAH131330 QKD131323:QKD131330 QTZ131323:QTZ131330 RDV131323:RDV131330 RNR131323:RNR131330 RXN131323:RXN131330 SHJ131323:SHJ131330 SRF131323:SRF131330 TBB131323:TBB131330 TKX131323:TKX131330 TUT131323:TUT131330 UEP131323:UEP131330 UOL131323:UOL131330 UYH131323:UYH131330 VID131323:VID131330 VRZ131323:VRZ131330 WBV131323:WBV131330 WLR131323:WLR131330 WVN131323:WVN131330 F196859:F196866 JB196859:JB196866 SX196859:SX196866 ACT196859:ACT196866 AMP196859:AMP196866 AWL196859:AWL196866 BGH196859:BGH196866 BQD196859:BQD196866 BZZ196859:BZZ196866 CJV196859:CJV196866 CTR196859:CTR196866 DDN196859:DDN196866 DNJ196859:DNJ196866 DXF196859:DXF196866 EHB196859:EHB196866 EQX196859:EQX196866 FAT196859:FAT196866 FKP196859:FKP196866 FUL196859:FUL196866 GEH196859:GEH196866 GOD196859:GOD196866 GXZ196859:GXZ196866 HHV196859:HHV196866 HRR196859:HRR196866 IBN196859:IBN196866 ILJ196859:ILJ196866 IVF196859:IVF196866 JFB196859:JFB196866 JOX196859:JOX196866 JYT196859:JYT196866 KIP196859:KIP196866 KSL196859:KSL196866 LCH196859:LCH196866 LMD196859:LMD196866 LVZ196859:LVZ196866 MFV196859:MFV196866 MPR196859:MPR196866 MZN196859:MZN196866 NJJ196859:NJJ196866 NTF196859:NTF196866 ODB196859:ODB196866 OMX196859:OMX196866 OWT196859:OWT196866 PGP196859:PGP196866 PQL196859:PQL196866 QAH196859:QAH196866 QKD196859:QKD196866 QTZ196859:QTZ196866 RDV196859:RDV196866 RNR196859:RNR196866 RXN196859:RXN196866 SHJ196859:SHJ196866 SRF196859:SRF196866 TBB196859:TBB196866 TKX196859:TKX196866 TUT196859:TUT196866 UEP196859:UEP196866 UOL196859:UOL196866 UYH196859:UYH196866 VID196859:VID196866 VRZ196859:VRZ196866 WBV196859:WBV196866 WLR196859:WLR196866 WVN196859:WVN196866 F262395:F262402 JB262395:JB262402 SX262395:SX262402 ACT262395:ACT262402 AMP262395:AMP262402 AWL262395:AWL262402 BGH262395:BGH262402 BQD262395:BQD262402 BZZ262395:BZZ262402 CJV262395:CJV262402 CTR262395:CTR262402 DDN262395:DDN262402 DNJ262395:DNJ262402 DXF262395:DXF262402 EHB262395:EHB262402 EQX262395:EQX262402 FAT262395:FAT262402 FKP262395:FKP262402 FUL262395:FUL262402 GEH262395:GEH262402 GOD262395:GOD262402 GXZ262395:GXZ262402 HHV262395:HHV262402 HRR262395:HRR262402 IBN262395:IBN262402 ILJ262395:ILJ262402 IVF262395:IVF262402 JFB262395:JFB262402 JOX262395:JOX262402 JYT262395:JYT262402 KIP262395:KIP262402 KSL262395:KSL262402 LCH262395:LCH262402 LMD262395:LMD262402 LVZ262395:LVZ262402 MFV262395:MFV262402 MPR262395:MPR262402 MZN262395:MZN262402 NJJ262395:NJJ262402 NTF262395:NTF262402 ODB262395:ODB262402 OMX262395:OMX262402 OWT262395:OWT262402 PGP262395:PGP262402 PQL262395:PQL262402 QAH262395:QAH262402 QKD262395:QKD262402 QTZ262395:QTZ262402 RDV262395:RDV262402 RNR262395:RNR262402 RXN262395:RXN262402 SHJ262395:SHJ262402 SRF262395:SRF262402 TBB262395:TBB262402 TKX262395:TKX262402 TUT262395:TUT262402 UEP262395:UEP262402 UOL262395:UOL262402 UYH262395:UYH262402 VID262395:VID262402 VRZ262395:VRZ262402 WBV262395:WBV262402 WLR262395:WLR262402 WVN262395:WVN262402 F327931:F327938 JB327931:JB327938 SX327931:SX327938 ACT327931:ACT327938 AMP327931:AMP327938 AWL327931:AWL327938 BGH327931:BGH327938 BQD327931:BQD327938 BZZ327931:BZZ327938 CJV327931:CJV327938 CTR327931:CTR327938 DDN327931:DDN327938 DNJ327931:DNJ327938 DXF327931:DXF327938 EHB327931:EHB327938 EQX327931:EQX327938 FAT327931:FAT327938 FKP327931:FKP327938 FUL327931:FUL327938 GEH327931:GEH327938 GOD327931:GOD327938 GXZ327931:GXZ327938 HHV327931:HHV327938 HRR327931:HRR327938 IBN327931:IBN327938 ILJ327931:ILJ327938 IVF327931:IVF327938 JFB327931:JFB327938 JOX327931:JOX327938 JYT327931:JYT327938 KIP327931:KIP327938 KSL327931:KSL327938 LCH327931:LCH327938 LMD327931:LMD327938 LVZ327931:LVZ327938 MFV327931:MFV327938 MPR327931:MPR327938 MZN327931:MZN327938 NJJ327931:NJJ327938 NTF327931:NTF327938 ODB327931:ODB327938 OMX327931:OMX327938 OWT327931:OWT327938 PGP327931:PGP327938 PQL327931:PQL327938 QAH327931:QAH327938 QKD327931:QKD327938 QTZ327931:QTZ327938 RDV327931:RDV327938 RNR327931:RNR327938 RXN327931:RXN327938 SHJ327931:SHJ327938 SRF327931:SRF327938 TBB327931:TBB327938 TKX327931:TKX327938 TUT327931:TUT327938 UEP327931:UEP327938 UOL327931:UOL327938 UYH327931:UYH327938 VID327931:VID327938 VRZ327931:VRZ327938 WBV327931:WBV327938 WLR327931:WLR327938 WVN327931:WVN327938 F393467:F393474 JB393467:JB393474 SX393467:SX393474 ACT393467:ACT393474 AMP393467:AMP393474 AWL393467:AWL393474 BGH393467:BGH393474 BQD393467:BQD393474 BZZ393467:BZZ393474 CJV393467:CJV393474 CTR393467:CTR393474 DDN393467:DDN393474 DNJ393467:DNJ393474 DXF393467:DXF393474 EHB393467:EHB393474 EQX393467:EQX393474 FAT393467:FAT393474 FKP393467:FKP393474 FUL393467:FUL393474 GEH393467:GEH393474 GOD393467:GOD393474 GXZ393467:GXZ393474 HHV393467:HHV393474 HRR393467:HRR393474 IBN393467:IBN393474 ILJ393467:ILJ393474 IVF393467:IVF393474 JFB393467:JFB393474 JOX393467:JOX393474 JYT393467:JYT393474 KIP393467:KIP393474 KSL393467:KSL393474 LCH393467:LCH393474 LMD393467:LMD393474 LVZ393467:LVZ393474 MFV393467:MFV393474 MPR393467:MPR393474 MZN393467:MZN393474 NJJ393467:NJJ393474 NTF393467:NTF393474 ODB393467:ODB393474 OMX393467:OMX393474 OWT393467:OWT393474 PGP393467:PGP393474 PQL393467:PQL393474 QAH393467:QAH393474 QKD393467:QKD393474 QTZ393467:QTZ393474 RDV393467:RDV393474 RNR393467:RNR393474 RXN393467:RXN393474 SHJ393467:SHJ393474 SRF393467:SRF393474 TBB393467:TBB393474 TKX393467:TKX393474 TUT393467:TUT393474 UEP393467:UEP393474 UOL393467:UOL393474 UYH393467:UYH393474 VID393467:VID393474 VRZ393467:VRZ393474 WBV393467:WBV393474 WLR393467:WLR393474 WVN393467:WVN393474 F459003:F459010 JB459003:JB459010 SX459003:SX459010 ACT459003:ACT459010 AMP459003:AMP459010 AWL459003:AWL459010 BGH459003:BGH459010 BQD459003:BQD459010 BZZ459003:BZZ459010 CJV459003:CJV459010 CTR459003:CTR459010 DDN459003:DDN459010 DNJ459003:DNJ459010 DXF459003:DXF459010 EHB459003:EHB459010 EQX459003:EQX459010 FAT459003:FAT459010 FKP459003:FKP459010 FUL459003:FUL459010 GEH459003:GEH459010 GOD459003:GOD459010 GXZ459003:GXZ459010 HHV459003:HHV459010 HRR459003:HRR459010 IBN459003:IBN459010 ILJ459003:ILJ459010 IVF459003:IVF459010 JFB459003:JFB459010 JOX459003:JOX459010 JYT459003:JYT459010 KIP459003:KIP459010 KSL459003:KSL459010 LCH459003:LCH459010 LMD459003:LMD459010 LVZ459003:LVZ459010 MFV459003:MFV459010 MPR459003:MPR459010 MZN459003:MZN459010 NJJ459003:NJJ459010 NTF459003:NTF459010 ODB459003:ODB459010 OMX459003:OMX459010 OWT459003:OWT459010 PGP459003:PGP459010 PQL459003:PQL459010 QAH459003:QAH459010 QKD459003:QKD459010 QTZ459003:QTZ459010 RDV459003:RDV459010 RNR459003:RNR459010 RXN459003:RXN459010 SHJ459003:SHJ459010 SRF459003:SRF459010 TBB459003:TBB459010 TKX459003:TKX459010 TUT459003:TUT459010 UEP459003:UEP459010 UOL459003:UOL459010 UYH459003:UYH459010 VID459003:VID459010 VRZ459003:VRZ459010 WBV459003:WBV459010 WLR459003:WLR459010 WVN459003:WVN459010 F524539:F524546 JB524539:JB524546 SX524539:SX524546 ACT524539:ACT524546 AMP524539:AMP524546 AWL524539:AWL524546 BGH524539:BGH524546 BQD524539:BQD524546 BZZ524539:BZZ524546 CJV524539:CJV524546 CTR524539:CTR524546 DDN524539:DDN524546 DNJ524539:DNJ524546 DXF524539:DXF524546 EHB524539:EHB524546 EQX524539:EQX524546 FAT524539:FAT524546 FKP524539:FKP524546 FUL524539:FUL524546 GEH524539:GEH524546 GOD524539:GOD524546 GXZ524539:GXZ524546 HHV524539:HHV524546 HRR524539:HRR524546 IBN524539:IBN524546 ILJ524539:ILJ524546 IVF524539:IVF524546 JFB524539:JFB524546 JOX524539:JOX524546 JYT524539:JYT524546 KIP524539:KIP524546 KSL524539:KSL524546 LCH524539:LCH524546 LMD524539:LMD524546 LVZ524539:LVZ524546 MFV524539:MFV524546 MPR524539:MPR524546 MZN524539:MZN524546 NJJ524539:NJJ524546 NTF524539:NTF524546 ODB524539:ODB524546 OMX524539:OMX524546 OWT524539:OWT524546 PGP524539:PGP524546 PQL524539:PQL524546 QAH524539:QAH524546 QKD524539:QKD524546 QTZ524539:QTZ524546 RDV524539:RDV524546 RNR524539:RNR524546 RXN524539:RXN524546 SHJ524539:SHJ524546 SRF524539:SRF524546 TBB524539:TBB524546 TKX524539:TKX524546 TUT524539:TUT524546 UEP524539:UEP524546 UOL524539:UOL524546 UYH524539:UYH524546 VID524539:VID524546 VRZ524539:VRZ524546 WBV524539:WBV524546 WLR524539:WLR524546 WVN524539:WVN524546 F590075:F590082 JB590075:JB590082 SX590075:SX590082 ACT590075:ACT590082 AMP590075:AMP590082 AWL590075:AWL590082 BGH590075:BGH590082 BQD590075:BQD590082 BZZ590075:BZZ590082 CJV590075:CJV590082 CTR590075:CTR590082 DDN590075:DDN590082 DNJ590075:DNJ590082 DXF590075:DXF590082 EHB590075:EHB590082 EQX590075:EQX590082 FAT590075:FAT590082 FKP590075:FKP590082 FUL590075:FUL590082 GEH590075:GEH590082 GOD590075:GOD590082 GXZ590075:GXZ590082 HHV590075:HHV590082 HRR590075:HRR590082 IBN590075:IBN590082 ILJ590075:ILJ590082 IVF590075:IVF590082 JFB590075:JFB590082 JOX590075:JOX590082 JYT590075:JYT590082 KIP590075:KIP590082 KSL590075:KSL590082 LCH590075:LCH590082 LMD590075:LMD590082 LVZ590075:LVZ590082 MFV590075:MFV590082 MPR590075:MPR590082 MZN590075:MZN590082 NJJ590075:NJJ590082 NTF590075:NTF590082 ODB590075:ODB590082 OMX590075:OMX590082 OWT590075:OWT590082 PGP590075:PGP590082 PQL590075:PQL590082 QAH590075:QAH590082 QKD590075:QKD590082 QTZ590075:QTZ590082 RDV590075:RDV590082 RNR590075:RNR590082 RXN590075:RXN590082 SHJ590075:SHJ590082 SRF590075:SRF590082 TBB590075:TBB590082 TKX590075:TKX590082 TUT590075:TUT590082 UEP590075:UEP590082 UOL590075:UOL590082 UYH590075:UYH590082 VID590075:VID590082 VRZ590075:VRZ590082 WBV590075:WBV590082 WLR590075:WLR590082 WVN590075:WVN590082 F655611:F655618 JB655611:JB655618 SX655611:SX655618 ACT655611:ACT655618 AMP655611:AMP655618 AWL655611:AWL655618 BGH655611:BGH655618 BQD655611:BQD655618 BZZ655611:BZZ655618 CJV655611:CJV655618 CTR655611:CTR655618 DDN655611:DDN655618 DNJ655611:DNJ655618 DXF655611:DXF655618 EHB655611:EHB655618 EQX655611:EQX655618 FAT655611:FAT655618 FKP655611:FKP655618 FUL655611:FUL655618 GEH655611:GEH655618 GOD655611:GOD655618 GXZ655611:GXZ655618 HHV655611:HHV655618 HRR655611:HRR655618 IBN655611:IBN655618 ILJ655611:ILJ655618 IVF655611:IVF655618 JFB655611:JFB655618 JOX655611:JOX655618 JYT655611:JYT655618 KIP655611:KIP655618 KSL655611:KSL655618 LCH655611:LCH655618 LMD655611:LMD655618 LVZ655611:LVZ655618 MFV655611:MFV655618 MPR655611:MPR655618 MZN655611:MZN655618 NJJ655611:NJJ655618 NTF655611:NTF655618 ODB655611:ODB655618 OMX655611:OMX655618 OWT655611:OWT655618 PGP655611:PGP655618 PQL655611:PQL655618 QAH655611:QAH655618 QKD655611:QKD655618 QTZ655611:QTZ655618 RDV655611:RDV655618 RNR655611:RNR655618 RXN655611:RXN655618 SHJ655611:SHJ655618 SRF655611:SRF655618 TBB655611:TBB655618 TKX655611:TKX655618 TUT655611:TUT655618 UEP655611:UEP655618 UOL655611:UOL655618 UYH655611:UYH655618 VID655611:VID655618 VRZ655611:VRZ655618 WBV655611:WBV655618 WLR655611:WLR655618 WVN655611:WVN655618 F721147:F721154 JB721147:JB721154 SX721147:SX721154 ACT721147:ACT721154 AMP721147:AMP721154 AWL721147:AWL721154 BGH721147:BGH721154 BQD721147:BQD721154 BZZ721147:BZZ721154 CJV721147:CJV721154 CTR721147:CTR721154 DDN721147:DDN721154 DNJ721147:DNJ721154 DXF721147:DXF721154 EHB721147:EHB721154 EQX721147:EQX721154 FAT721147:FAT721154 FKP721147:FKP721154 FUL721147:FUL721154 GEH721147:GEH721154 GOD721147:GOD721154 GXZ721147:GXZ721154 HHV721147:HHV721154 HRR721147:HRR721154 IBN721147:IBN721154 ILJ721147:ILJ721154 IVF721147:IVF721154 JFB721147:JFB721154 JOX721147:JOX721154 JYT721147:JYT721154 KIP721147:KIP721154 KSL721147:KSL721154 LCH721147:LCH721154 LMD721147:LMD721154 LVZ721147:LVZ721154 MFV721147:MFV721154 MPR721147:MPR721154 MZN721147:MZN721154 NJJ721147:NJJ721154 NTF721147:NTF721154 ODB721147:ODB721154 OMX721147:OMX721154 OWT721147:OWT721154 PGP721147:PGP721154 PQL721147:PQL721154 QAH721147:QAH721154 QKD721147:QKD721154 QTZ721147:QTZ721154 RDV721147:RDV721154 RNR721147:RNR721154 RXN721147:RXN721154 SHJ721147:SHJ721154 SRF721147:SRF721154 TBB721147:TBB721154 TKX721147:TKX721154 TUT721147:TUT721154 UEP721147:UEP721154 UOL721147:UOL721154 UYH721147:UYH721154 VID721147:VID721154 VRZ721147:VRZ721154 WBV721147:WBV721154 WLR721147:WLR721154 WVN721147:WVN721154 F786683:F786690 JB786683:JB786690 SX786683:SX786690 ACT786683:ACT786690 AMP786683:AMP786690 AWL786683:AWL786690 BGH786683:BGH786690 BQD786683:BQD786690 BZZ786683:BZZ786690 CJV786683:CJV786690 CTR786683:CTR786690 DDN786683:DDN786690 DNJ786683:DNJ786690 DXF786683:DXF786690 EHB786683:EHB786690 EQX786683:EQX786690 FAT786683:FAT786690 FKP786683:FKP786690 FUL786683:FUL786690 GEH786683:GEH786690 GOD786683:GOD786690 GXZ786683:GXZ786690 HHV786683:HHV786690 HRR786683:HRR786690 IBN786683:IBN786690 ILJ786683:ILJ786690 IVF786683:IVF786690 JFB786683:JFB786690 JOX786683:JOX786690 JYT786683:JYT786690 KIP786683:KIP786690 KSL786683:KSL786690 LCH786683:LCH786690 LMD786683:LMD786690 LVZ786683:LVZ786690 MFV786683:MFV786690 MPR786683:MPR786690 MZN786683:MZN786690 NJJ786683:NJJ786690 NTF786683:NTF786690 ODB786683:ODB786690 OMX786683:OMX786690 OWT786683:OWT786690 PGP786683:PGP786690 PQL786683:PQL786690 QAH786683:QAH786690 QKD786683:QKD786690 QTZ786683:QTZ786690 RDV786683:RDV786690 RNR786683:RNR786690 RXN786683:RXN786690 SHJ786683:SHJ786690 SRF786683:SRF786690 TBB786683:TBB786690 TKX786683:TKX786690 TUT786683:TUT786690 UEP786683:UEP786690 UOL786683:UOL786690 UYH786683:UYH786690 VID786683:VID786690 VRZ786683:VRZ786690 WBV786683:WBV786690 WLR786683:WLR786690 WVN786683:WVN786690 F852219:F852226 JB852219:JB852226 SX852219:SX852226 ACT852219:ACT852226 AMP852219:AMP852226 AWL852219:AWL852226 BGH852219:BGH852226 BQD852219:BQD852226 BZZ852219:BZZ852226 CJV852219:CJV852226 CTR852219:CTR852226 DDN852219:DDN852226 DNJ852219:DNJ852226 DXF852219:DXF852226 EHB852219:EHB852226 EQX852219:EQX852226 FAT852219:FAT852226 FKP852219:FKP852226 FUL852219:FUL852226 GEH852219:GEH852226 GOD852219:GOD852226 GXZ852219:GXZ852226 HHV852219:HHV852226 HRR852219:HRR852226 IBN852219:IBN852226 ILJ852219:ILJ852226 IVF852219:IVF852226 JFB852219:JFB852226 JOX852219:JOX852226 JYT852219:JYT852226 KIP852219:KIP852226 KSL852219:KSL852226 LCH852219:LCH852226 LMD852219:LMD852226 LVZ852219:LVZ852226 MFV852219:MFV852226 MPR852219:MPR852226 MZN852219:MZN852226 NJJ852219:NJJ852226 NTF852219:NTF852226 ODB852219:ODB852226 OMX852219:OMX852226 OWT852219:OWT852226 PGP852219:PGP852226 PQL852219:PQL852226 QAH852219:QAH852226 QKD852219:QKD852226 QTZ852219:QTZ852226 RDV852219:RDV852226 RNR852219:RNR852226 RXN852219:RXN852226 SHJ852219:SHJ852226 SRF852219:SRF852226 TBB852219:TBB852226 TKX852219:TKX852226 TUT852219:TUT852226 UEP852219:UEP852226 UOL852219:UOL852226 UYH852219:UYH852226 VID852219:VID852226 VRZ852219:VRZ852226 WBV852219:WBV852226 WLR852219:WLR852226 WVN852219:WVN852226 F917755:F917762 JB917755:JB917762 SX917755:SX917762 ACT917755:ACT917762 AMP917755:AMP917762 AWL917755:AWL917762 BGH917755:BGH917762 BQD917755:BQD917762 BZZ917755:BZZ917762 CJV917755:CJV917762 CTR917755:CTR917762 DDN917755:DDN917762 DNJ917755:DNJ917762 DXF917755:DXF917762 EHB917755:EHB917762 EQX917755:EQX917762 FAT917755:FAT917762 FKP917755:FKP917762 FUL917755:FUL917762 GEH917755:GEH917762 GOD917755:GOD917762 GXZ917755:GXZ917762 HHV917755:HHV917762 HRR917755:HRR917762 IBN917755:IBN917762 ILJ917755:ILJ917762 IVF917755:IVF917762 JFB917755:JFB917762 JOX917755:JOX917762 JYT917755:JYT917762 KIP917755:KIP917762 KSL917755:KSL917762 LCH917755:LCH917762 LMD917755:LMD917762 LVZ917755:LVZ917762 MFV917755:MFV917762 MPR917755:MPR917762 MZN917755:MZN917762 NJJ917755:NJJ917762 NTF917755:NTF917762 ODB917755:ODB917762 OMX917755:OMX917762 OWT917755:OWT917762 PGP917755:PGP917762 PQL917755:PQL917762 QAH917755:QAH917762 QKD917755:QKD917762 QTZ917755:QTZ917762 RDV917755:RDV917762 RNR917755:RNR917762 RXN917755:RXN917762 SHJ917755:SHJ917762 SRF917755:SRF917762 TBB917755:TBB917762 TKX917755:TKX917762 TUT917755:TUT917762 UEP917755:UEP917762 UOL917755:UOL917762 UYH917755:UYH917762 VID917755:VID917762 VRZ917755:VRZ917762 WBV917755:WBV917762 WLR917755:WLR917762 WVN917755:WVN917762 F983291:F983298 JB983291:JB983298 SX983291:SX983298 ACT983291:ACT983298 AMP983291:AMP983298 AWL983291:AWL983298 BGH983291:BGH983298 BQD983291:BQD983298 BZZ983291:BZZ983298 CJV983291:CJV983298 CTR983291:CTR983298 DDN983291:DDN983298 DNJ983291:DNJ983298 DXF983291:DXF983298 EHB983291:EHB983298 EQX983291:EQX983298 FAT983291:FAT983298 FKP983291:FKP983298 FUL983291:FUL983298 GEH983291:GEH983298 GOD983291:GOD983298 GXZ983291:GXZ983298 HHV983291:HHV983298 HRR983291:HRR983298 IBN983291:IBN983298 ILJ983291:ILJ983298 IVF983291:IVF983298 JFB983291:JFB983298 JOX983291:JOX983298 JYT983291:JYT983298 KIP983291:KIP983298 KSL983291:KSL983298 LCH983291:LCH983298 LMD983291:LMD983298 LVZ983291:LVZ983298 MFV983291:MFV983298 MPR983291:MPR983298 MZN983291:MZN983298 NJJ983291:NJJ983298 NTF983291:NTF983298 ODB983291:ODB983298 OMX983291:OMX983298 OWT983291:OWT983298 PGP983291:PGP983298 PQL983291:PQL983298 QAH983291:QAH983298 QKD983291:QKD983298 QTZ983291:QTZ983298 RDV983291:RDV983298 RNR983291:RNR983298 RXN983291:RXN983298 SHJ983291:SHJ983298 SRF983291:SRF983298 TBB983291:TBB983298 TKX983291:TKX983298 TUT983291:TUT983298 UEP983291:UEP983298 UOL983291:UOL983298 UYH983291:UYH983298 VID983291:VID983298 VRZ983291:VRZ983298 WBV983291:WBV983298 WLR983291:WLR983298 WVN983291:WVN983298 F260:F262 JB260:JB262 SX260:SX262 ACT260:ACT262 AMP260:AMP262 AWL260:AWL262 BGH260:BGH262 BQD260:BQD262 BZZ260:BZZ262 CJV260:CJV262 CTR260:CTR262 DDN260:DDN262 DNJ260:DNJ262 DXF260:DXF262 EHB260:EHB262 EQX260:EQX262 FAT260:FAT262 FKP260:FKP262 FUL260:FUL262 GEH260:GEH262 GOD260:GOD262 GXZ260:GXZ262 HHV260:HHV262 HRR260:HRR262 IBN260:IBN262 ILJ260:ILJ262 IVF260:IVF262 JFB260:JFB262 JOX260:JOX262 JYT260:JYT262 KIP260:KIP262 KSL260:KSL262 LCH260:LCH262 LMD260:LMD262 LVZ260:LVZ262 MFV260:MFV262 MPR260:MPR262 MZN260:MZN262 NJJ260:NJJ262 NTF260:NTF262 ODB260:ODB262 OMX260:OMX262 OWT260:OWT262 PGP260:PGP262 PQL260:PQL262 QAH260:QAH262 QKD260:QKD262 QTZ260:QTZ262 RDV260:RDV262 RNR260:RNR262 RXN260:RXN262 SHJ260:SHJ262 SRF260:SRF262 TBB260:TBB262 TKX260:TKX262 TUT260:TUT262 UEP260:UEP262 UOL260:UOL262 UYH260:UYH262 VID260:VID262 VRZ260:VRZ262 WBV260:WBV262 WLR260:WLR262 WVN260:WVN262 F65796:F65798 JB65796:JB65798 SX65796:SX65798 ACT65796:ACT65798 AMP65796:AMP65798 AWL65796:AWL65798 BGH65796:BGH65798 BQD65796:BQD65798 BZZ65796:BZZ65798 CJV65796:CJV65798 CTR65796:CTR65798 DDN65796:DDN65798 DNJ65796:DNJ65798 DXF65796:DXF65798 EHB65796:EHB65798 EQX65796:EQX65798 FAT65796:FAT65798 FKP65796:FKP65798 FUL65796:FUL65798 GEH65796:GEH65798 GOD65796:GOD65798 GXZ65796:GXZ65798 HHV65796:HHV65798 HRR65796:HRR65798 IBN65796:IBN65798 ILJ65796:ILJ65798 IVF65796:IVF65798 JFB65796:JFB65798 JOX65796:JOX65798 JYT65796:JYT65798 KIP65796:KIP65798 KSL65796:KSL65798 LCH65796:LCH65798 LMD65796:LMD65798 LVZ65796:LVZ65798 MFV65796:MFV65798 MPR65796:MPR65798 MZN65796:MZN65798 NJJ65796:NJJ65798 NTF65796:NTF65798 ODB65796:ODB65798 OMX65796:OMX65798 OWT65796:OWT65798 PGP65796:PGP65798 PQL65796:PQL65798 QAH65796:QAH65798 QKD65796:QKD65798 QTZ65796:QTZ65798 RDV65796:RDV65798 RNR65796:RNR65798 RXN65796:RXN65798 SHJ65796:SHJ65798 SRF65796:SRF65798 TBB65796:TBB65798 TKX65796:TKX65798 TUT65796:TUT65798 UEP65796:UEP65798 UOL65796:UOL65798 UYH65796:UYH65798 VID65796:VID65798 VRZ65796:VRZ65798 WBV65796:WBV65798 WLR65796:WLR65798 WVN65796:WVN65798 F131332:F131334 JB131332:JB131334 SX131332:SX131334 ACT131332:ACT131334 AMP131332:AMP131334 AWL131332:AWL131334 BGH131332:BGH131334 BQD131332:BQD131334 BZZ131332:BZZ131334 CJV131332:CJV131334 CTR131332:CTR131334 DDN131332:DDN131334 DNJ131332:DNJ131334 DXF131332:DXF131334 EHB131332:EHB131334 EQX131332:EQX131334 FAT131332:FAT131334 FKP131332:FKP131334 FUL131332:FUL131334 GEH131332:GEH131334 GOD131332:GOD131334 GXZ131332:GXZ131334 HHV131332:HHV131334 HRR131332:HRR131334 IBN131332:IBN131334 ILJ131332:ILJ131334 IVF131332:IVF131334 JFB131332:JFB131334 JOX131332:JOX131334 JYT131332:JYT131334 KIP131332:KIP131334 KSL131332:KSL131334 LCH131332:LCH131334 LMD131332:LMD131334 LVZ131332:LVZ131334 MFV131332:MFV131334 MPR131332:MPR131334 MZN131332:MZN131334 NJJ131332:NJJ131334 NTF131332:NTF131334 ODB131332:ODB131334 OMX131332:OMX131334 OWT131332:OWT131334 PGP131332:PGP131334 PQL131332:PQL131334 QAH131332:QAH131334 QKD131332:QKD131334 QTZ131332:QTZ131334 RDV131332:RDV131334 RNR131332:RNR131334 RXN131332:RXN131334 SHJ131332:SHJ131334 SRF131332:SRF131334 TBB131332:TBB131334 TKX131332:TKX131334 TUT131332:TUT131334 UEP131332:UEP131334 UOL131332:UOL131334 UYH131332:UYH131334 VID131332:VID131334 VRZ131332:VRZ131334 WBV131332:WBV131334 WLR131332:WLR131334 WVN131332:WVN131334 F196868:F196870 JB196868:JB196870 SX196868:SX196870 ACT196868:ACT196870 AMP196868:AMP196870 AWL196868:AWL196870 BGH196868:BGH196870 BQD196868:BQD196870 BZZ196868:BZZ196870 CJV196868:CJV196870 CTR196868:CTR196870 DDN196868:DDN196870 DNJ196868:DNJ196870 DXF196868:DXF196870 EHB196868:EHB196870 EQX196868:EQX196870 FAT196868:FAT196870 FKP196868:FKP196870 FUL196868:FUL196870 GEH196868:GEH196870 GOD196868:GOD196870 GXZ196868:GXZ196870 HHV196868:HHV196870 HRR196868:HRR196870 IBN196868:IBN196870 ILJ196868:ILJ196870 IVF196868:IVF196870 JFB196868:JFB196870 JOX196868:JOX196870 JYT196868:JYT196870 KIP196868:KIP196870 KSL196868:KSL196870 LCH196868:LCH196870 LMD196868:LMD196870 LVZ196868:LVZ196870 MFV196868:MFV196870 MPR196868:MPR196870 MZN196868:MZN196870 NJJ196868:NJJ196870 NTF196868:NTF196870 ODB196868:ODB196870 OMX196868:OMX196870 OWT196868:OWT196870 PGP196868:PGP196870 PQL196868:PQL196870 QAH196868:QAH196870 QKD196868:QKD196870 QTZ196868:QTZ196870 RDV196868:RDV196870 RNR196868:RNR196870 RXN196868:RXN196870 SHJ196868:SHJ196870 SRF196868:SRF196870 TBB196868:TBB196870 TKX196868:TKX196870 TUT196868:TUT196870 UEP196868:UEP196870 UOL196868:UOL196870 UYH196868:UYH196870 VID196868:VID196870 VRZ196868:VRZ196870 WBV196868:WBV196870 WLR196868:WLR196870 WVN196868:WVN196870 F262404:F262406 JB262404:JB262406 SX262404:SX262406 ACT262404:ACT262406 AMP262404:AMP262406 AWL262404:AWL262406 BGH262404:BGH262406 BQD262404:BQD262406 BZZ262404:BZZ262406 CJV262404:CJV262406 CTR262404:CTR262406 DDN262404:DDN262406 DNJ262404:DNJ262406 DXF262404:DXF262406 EHB262404:EHB262406 EQX262404:EQX262406 FAT262404:FAT262406 FKP262404:FKP262406 FUL262404:FUL262406 GEH262404:GEH262406 GOD262404:GOD262406 GXZ262404:GXZ262406 HHV262404:HHV262406 HRR262404:HRR262406 IBN262404:IBN262406 ILJ262404:ILJ262406 IVF262404:IVF262406 JFB262404:JFB262406 JOX262404:JOX262406 JYT262404:JYT262406 KIP262404:KIP262406 KSL262404:KSL262406 LCH262404:LCH262406 LMD262404:LMD262406 LVZ262404:LVZ262406 MFV262404:MFV262406 MPR262404:MPR262406 MZN262404:MZN262406 NJJ262404:NJJ262406 NTF262404:NTF262406 ODB262404:ODB262406 OMX262404:OMX262406 OWT262404:OWT262406 PGP262404:PGP262406 PQL262404:PQL262406 QAH262404:QAH262406 QKD262404:QKD262406 QTZ262404:QTZ262406 RDV262404:RDV262406 RNR262404:RNR262406 RXN262404:RXN262406 SHJ262404:SHJ262406 SRF262404:SRF262406 TBB262404:TBB262406 TKX262404:TKX262406 TUT262404:TUT262406 UEP262404:UEP262406 UOL262404:UOL262406 UYH262404:UYH262406 VID262404:VID262406 VRZ262404:VRZ262406 WBV262404:WBV262406 WLR262404:WLR262406 WVN262404:WVN262406 F327940:F327942 JB327940:JB327942 SX327940:SX327942 ACT327940:ACT327942 AMP327940:AMP327942 AWL327940:AWL327942 BGH327940:BGH327942 BQD327940:BQD327942 BZZ327940:BZZ327942 CJV327940:CJV327942 CTR327940:CTR327942 DDN327940:DDN327942 DNJ327940:DNJ327942 DXF327940:DXF327942 EHB327940:EHB327942 EQX327940:EQX327942 FAT327940:FAT327942 FKP327940:FKP327942 FUL327940:FUL327942 GEH327940:GEH327942 GOD327940:GOD327942 GXZ327940:GXZ327942 HHV327940:HHV327942 HRR327940:HRR327942 IBN327940:IBN327942 ILJ327940:ILJ327942 IVF327940:IVF327942 JFB327940:JFB327942 JOX327940:JOX327942 JYT327940:JYT327942 KIP327940:KIP327942 KSL327940:KSL327942 LCH327940:LCH327942 LMD327940:LMD327942 LVZ327940:LVZ327942 MFV327940:MFV327942 MPR327940:MPR327942 MZN327940:MZN327942 NJJ327940:NJJ327942 NTF327940:NTF327942 ODB327940:ODB327942 OMX327940:OMX327942 OWT327940:OWT327942 PGP327940:PGP327942 PQL327940:PQL327942 QAH327940:QAH327942 QKD327940:QKD327942 QTZ327940:QTZ327942 RDV327940:RDV327942 RNR327940:RNR327942 RXN327940:RXN327942 SHJ327940:SHJ327942 SRF327940:SRF327942 TBB327940:TBB327942 TKX327940:TKX327942 TUT327940:TUT327942 UEP327940:UEP327942 UOL327940:UOL327942 UYH327940:UYH327942 VID327940:VID327942 VRZ327940:VRZ327942 WBV327940:WBV327942 WLR327940:WLR327942 WVN327940:WVN327942 F393476:F393478 JB393476:JB393478 SX393476:SX393478 ACT393476:ACT393478 AMP393476:AMP393478 AWL393476:AWL393478 BGH393476:BGH393478 BQD393476:BQD393478 BZZ393476:BZZ393478 CJV393476:CJV393478 CTR393476:CTR393478 DDN393476:DDN393478 DNJ393476:DNJ393478 DXF393476:DXF393478 EHB393476:EHB393478 EQX393476:EQX393478 FAT393476:FAT393478 FKP393476:FKP393478 FUL393476:FUL393478 GEH393476:GEH393478 GOD393476:GOD393478 GXZ393476:GXZ393478 HHV393476:HHV393478 HRR393476:HRR393478 IBN393476:IBN393478 ILJ393476:ILJ393478 IVF393476:IVF393478 JFB393476:JFB393478 JOX393476:JOX393478 JYT393476:JYT393478 KIP393476:KIP393478 KSL393476:KSL393478 LCH393476:LCH393478 LMD393476:LMD393478 LVZ393476:LVZ393478 MFV393476:MFV393478 MPR393476:MPR393478 MZN393476:MZN393478 NJJ393476:NJJ393478 NTF393476:NTF393478 ODB393476:ODB393478 OMX393476:OMX393478 OWT393476:OWT393478 PGP393476:PGP393478 PQL393476:PQL393478 QAH393476:QAH393478 QKD393476:QKD393478 QTZ393476:QTZ393478 RDV393476:RDV393478 RNR393476:RNR393478 RXN393476:RXN393478 SHJ393476:SHJ393478 SRF393476:SRF393478 TBB393476:TBB393478 TKX393476:TKX393478 TUT393476:TUT393478 UEP393476:UEP393478 UOL393476:UOL393478 UYH393476:UYH393478 VID393476:VID393478 VRZ393476:VRZ393478 WBV393476:WBV393478 WLR393476:WLR393478 WVN393476:WVN393478 F459012:F459014 JB459012:JB459014 SX459012:SX459014 ACT459012:ACT459014 AMP459012:AMP459014 AWL459012:AWL459014 BGH459012:BGH459014 BQD459012:BQD459014 BZZ459012:BZZ459014 CJV459012:CJV459014 CTR459012:CTR459014 DDN459012:DDN459014 DNJ459012:DNJ459014 DXF459012:DXF459014 EHB459012:EHB459014 EQX459012:EQX459014 FAT459012:FAT459014 FKP459012:FKP459014 FUL459012:FUL459014 GEH459012:GEH459014 GOD459012:GOD459014 GXZ459012:GXZ459014 HHV459012:HHV459014 HRR459012:HRR459014 IBN459012:IBN459014 ILJ459012:ILJ459014 IVF459012:IVF459014 JFB459012:JFB459014 JOX459012:JOX459014 JYT459012:JYT459014 KIP459012:KIP459014 KSL459012:KSL459014 LCH459012:LCH459014 LMD459012:LMD459014 LVZ459012:LVZ459014 MFV459012:MFV459014 MPR459012:MPR459014 MZN459012:MZN459014 NJJ459012:NJJ459014 NTF459012:NTF459014 ODB459012:ODB459014 OMX459012:OMX459014 OWT459012:OWT459014 PGP459012:PGP459014 PQL459012:PQL459014 QAH459012:QAH459014 QKD459012:QKD459014 QTZ459012:QTZ459014 RDV459012:RDV459014 RNR459012:RNR459014 RXN459012:RXN459014 SHJ459012:SHJ459014 SRF459012:SRF459014 TBB459012:TBB459014 TKX459012:TKX459014 TUT459012:TUT459014 UEP459012:UEP459014 UOL459012:UOL459014 UYH459012:UYH459014 VID459012:VID459014 VRZ459012:VRZ459014 WBV459012:WBV459014 WLR459012:WLR459014 WVN459012:WVN459014 F524548:F524550 JB524548:JB524550 SX524548:SX524550 ACT524548:ACT524550 AMP524548:AMP524550 AWL524548:AWL524550 BGH524548:BGH524550 BQD524548:BQD524550 BZZ524548:BZZ524550 CJV524548:CJV524550 CTR524548:CTR524550 DDN524548:DDN524550 DNJ524548:DNJ524550 DXF524548:DXF524550 EHB524548:EHB524550 EQX524548:EQX524550 FAT524548:FAT524550 FKP524548:FKP524550 FUL524548:FUL524550 GEH524548:GEH524550 GOD524548:GOD524550 GXZ524548:GXZ524550 HHV524548:HHV524550 HRR524548:HRR524550 IBN524548:IBN524550 ILJ524548:ILJ524550 IVF524548:IVF524550 JFB524548:JFB524550 JOX524548:JOX524550 JYT524548:JYT524550 KIP524548:KIP524550 KSL524548:KSL524550 LCH524548:LCH524550 LMD524548:LMD524550 LVZ524548:LVZ524550 MFV524548:MFV524550 MPR524548:MPR524550 MZN524548:MZN524550 NJJ524548:NJJ524550 NTF524548:NTF524550 ODB524548:ODB524550 OMX524548:OMX524550 OWT524548:OWT524550 PGP524548:PGP524550 PQL524548:PQL524550 QAH524548:QAH524550 QKD524548:QKD524550 QTZ524548:QTZ524550 RDV524548:RDV524550 RNR524548:RNR524550 RXN524548:RXN524550 SHJ524548:SHJ524550 SRF524548:SRF524550 TBB524548:TBB524550 TKX524548:TKX524550 TUT524548:TUT524550 UEP524548:UEP524550 UOL524548:UOL524550 UYH524548:UYH524550 VID524548:VID524550 VRZ524548:VRZ524550 WBV524548:WBV524550 WLR524548:WLR524550 WVN524548:WVN524550 F590084:F590086 JB590084:JB590086 SX590084:SX590086 ACT590084:ACT590086 AMP590084:AMP590086 AWL590084:AWL590086 BGH590084:BGH590086 BQD590084:BQD590086 BZZ590084:BZZ590086 CJV590084:CJV590086 CTR590084:CTR590086 DDN590084:DDN590086 DNJ590084:DNJ590086 DXF590084:DXF590086 EHB590084:EHB590086 EQX590084:EQX590086 FAT590084:FAT590086 FKP590084:FKP590086 FUL590084:FUL590086 GEH590084:GEH590086 GOD590084:GOD590086 GXZ590084:GXZ590086 HHV590084:HHV590086 HRR590084:HRR590086 IBN590084:IBN590086 ILJ590084:ILJ590086 IVF590084:IVF590086 JFB590084:JFB590086 JOX590084:JOX590086 JYT590084:JYT590086 KIP590084:KIP590086 KSL590084:KSL590086 LCH590084:LCH590086 LMD590084:LMD590086 LVZ590084:LVZ590086 MFV590084:MFV590086 MPR590084:MPR590086 MZN590084:MZN590086 NJJ590084:NJJ590086 NTF590084:NTF590086 ODB590084:ODB590086 OMX590084:OMX590086 OWT590084:OWT590086 PGP590084:PGP590086 PQL590084:PQL590086 QAH590084:QAH590086 QKD590084:QKD590086 QTZ590084:QTZ590086 RDV590084:RDV590086 RNR590084:RNR590086 RXN590084:RXN590086 SHJ590084:SHJ590086 SRF590084:SRF590086 TBB590084:TBB590086 TKX590084:TKX590086 TUT590084:TUT590086 UEP590084:UEP590086 UOL590084:UOL590086 UYH590084:UYH590086 VID590084:VID590086 VRZ590084:VRZ590086 WBV590084:WBV590086 WLR590084:WLR590086 WVN590084:WVN590086 F655620:F655622 JB655620:JB655622 SX655620:SX655622 ACT655620:ACT655622 AMP655620:AMP655622 AWL655620:AWL655622 BGH655620:BGH655622 BQD655620:BQD655622 BZZ655620:BZZ655622 CJV655620:CJV655622 CTR655620:CTR655622 DDN655620:DDN655622 DNJ655620:DNJ655622 DXF655620:DXF655622 EHB655620:EHB655622 EQX655620:EQX655622 FAT655620:FAT655622 FKP655620:FKP655622 FUL655620:FUL655622 GEH655620:GEH655622 GOD655620:GOD655622 GXZ655620:GXZ655622 HHV655620:HHV655622 HRR655620:HRR655622 IBN655620:IBN655622 ILJ655620:ILJ655622 IVF655620:IVF655622 JFB655620:JFB655622 JOX655620:JOX655622 JYT655620:JYT655622 KIP655620:KIP655622 KSL655620:KSL655622 LCH655620:LCH655622 LMD655620:LMD655622 LVZ655620:LVZ655622 MFV655620:MFV655622 MPR655620:MPR655622 MZN655620:MZN655622 NJJ655620:NJJ655622 NTF655620:NTF655622 ODB655620:ODB655622 OMX655620:OMX655622 OWT655620:OWT655622 PGP655620:PGP655622 PQL655620:PQL655622 QAH655620:QAH655622 QKD655620:QKD655622 QTZ655620:QTZ655622 RDV655620:RDV655622 RNR655620:RNR655622 RXN655620:RXN655622 SHJ655620:SHJ655622 SRF655620:SRF655622 TBB655620:TBB655622 TKX655620:TKX655622 TUT655620:TUT655622 UEP655620:UEP655622 UOL655620:UOL655622 UYH655620:UYH655622 VID655620:VID655622 VRZ655620:VRZ655622 WBV655620:WBV655622 WLR655620:WLR655622 WVN655620:WVN655622 F721156:F721158 JB721156:JB721158 SX721156:SX721158 ACT721156:ACT721158 AMP721156:AMP721158 AWL721156:AWL721158 BGH721156:BGH721158 BQD721156:BQD721158 BZZ721156:BZZ721158 CJV721156:CJV721158 CTR721156:CTR721158 DDN721156:DDN721158 DNJ721156:DNJ721158 DXF721156:DXF721158 EHB721156:EHB721158 EQX721156:EQX721158 FAT721156:FAT721158 FKP721156:FKP721158 FUL721156:FUL721158 GEH721156:GEH721158 GOD721156:GOD721158 GXZ721156:GXZ721158 HHV721156:HHV721158 HRR721156:HRR721158 IBN721156:IBN721158 ILJ721156:ILJ721158 IVF721156:IVF721158 JFB721156:JFB721158 JOX721156:JOX721158 JYT721156:JYT721158 KIP721156:KIP721158 KSL721156:KSL721158 LCH721156:LCH721158 LMD721156:LMD721158 LVZ721156:LVZ721158 MFV721156:MFV721158 MPR721156:MPR721158 MZN721156:MZN721158 NJJ721156:NJJ721158 NTF721156:NTF721158 ODB721156:ODB721158 OMX721156:OMX721158 OWT721156:OWT721158 PGP721156:PGP721158 PQL721156:PQL721158 QAH721156:QAH721158 QKD721156:QKD721158 QTZ721156:QTZ721158 RDV721156:RDV721158 RNR721156:RNR721158 RXN721156:RXN721158 SHJ721156:SHJ721158 SRF721156:SRF721158 TBB721156:TBB721158 TKX721156:TKX721158 TUT721156:TUT721158 UEP721156:UEP721158 UOL721156:UOL721158 UYH721156:UYH721158 VID721156:VID721158 VRZ721156:VRZ721158 WBV721156:WBV721158 WLR721156:WLR721158 WVN721156:WVN721158 F786692:F786694 JB786692:JB786694 SX786692:SX786694 ACT786692:ACT786694 AMP786692:AMP786694 AWL786692:AWL786694 BGH786692:BGH786694 BQD786692:BQD786694 BZZ786692:BZZ786694 CJV786692:CJV786694 CTR786692:CTR786694 DDN786692:DDN786694 DNJ786692:DNJ786694 DXF786692:DXF786694 EHB786692:EHB786694 EQX786692:EQX786694 FAT786692:FAT786694 FKP786692:FKP786694 FUL786692:FUL786694 GEH786692:GEH786694 GOD786692:GOD786694 GXZ786692:GXZ786694 HHV786692:HHV786694 HRR786692:HRR786694 IBN786692:IBN786694 ILJ786692:ILJ786694 IVF786692:IVF786694 JFB786692:JFB786694 JOX786692:JOX786694 JYT786692:JYT786694 KIP786692:KIP786694 KSL786692:KSL786694 LCH786692:LCH786694 LMD786692:LMD786694 LVZ786692:LVZ786694 MFV786692:MFV786694 MPR786692:MPR786694 MZN786692:MZN786694 NJJ786692:NJJ786694 NTF786692:NTF786694 ODB786692:ODB786694 OMX786692:OMX786694 OWT786692:OWT786694 PGP786692:PGP786694 PQL786692:PQL786694 QAH786692:QAH786694 QKD786692:QKD786694 QTZ786692:QTZ786694 RDV786692:RDV786694 RNR786692:RNR786694 RXN786692:RXN786694 SHJ786692:SHJ786694 SRF786692:SRF786694 TBB786692:TBB786694 TKX786692:TKX786694 TUT786692:TUT786694 UEP786692:UEP786694 UOL786692:UOL786694 UYH786692:UYH786694 VID786692:VID786694 VRZ786692:VRZ786694 WBV786692:WBV786694 WLR786692:WLR786694 WVN786692:WVN786694 F852228:F852230 JB852228:JB852230 SX852228:SX852230 ACT852228:ACT852230 AMP852228:AMP852230 AWL852228:AWL852230 BGH852228:BGH852230 BQD852228:BQD852230 BZZ852228:BZZ852230 CJV852228:CJV852230 CTR852228:CTR852230 DDN852228:DDN852230 DNJ852228:DNJ852230 DXF852228:DXF852230 EHB852228:EHB852230 EQX852228:EQX852230 FAT852228:FAT852230 FKP852228:FKP852230 FUL852228:FUL852230 GEH852228:GEH852230 GOD852228:GOD852230 GXZ852228:GXZ852230 HHV852228:HHV852230 HRR852228:HRR852230 IBN852228:IBN852230 ILJ852228:ILJ852230 IVF852228:IVF852230 JFB852228:JFB852230 JOX852228:JOX852230 JYT852228:JYT852230 KIP852228:KIP852230 KSL852228:KSL852230 LCH852228:LCH852230 LMD852228:LMD852230 LVZ852228:LVZ852230 MFV852228:MFV852230 MPR852228:MPR852230 MZN852228:MZN852230 NJJ852228:NJJ852230 NTF852228:NTF852230 ODB852228:ODB852230 OMX852228:OMX852230 OWT852228:OWT852230 PGP852228:PGP852230 PQL852228:PQL852230 QAH852228:QAH852230 QKD852228:QKD852230 QTZ852228:QTZ852230 RDV852228:RDV852230 RNR852228:RNR852230 RXN852228:RXN852230 SHJ852228:SHJ852230 SRF852228:SRF852230 TBB852228:TBB852230 TKX852228:TKX852230 TUT852228:TUT852230 UEP852228:UEP852230 UOL852228:UOL852230 UYH852228:UYH852230 VID852228:VID852230 VRZ852228:VRZ852230 WBV852228:WBV852230 WLR852228:WLR852230 WVN852228:WVN852230 F917764:F917766 JB917764:JB917766 SX917764:SX917766 ACT917764:ACT917766 AMP917764:AMP917766 AWL917764:AWL917766 BGH917764:BGH917766 BQD917764:BQD917766 BZZ917764:BZZ917766 CJV917764:CJV917766 CTR917764:CTR917766 DDN917764:DDN917766 DNJ917764:DNJ917766 DXF917764:DXF917766 EHB917764:EHB917766 EQX917764:EQX917766 FAT917764:FAT917766 FKP917764:FKP917766 FUL917764:FUL917766 GEH917764:GEH917766 GOD917764:GOD917766 GXZ917764:GXZ917766 HHV917764:HHV917766 HRR917764:HRR917766 IBN917764:IBN917766 ILJ917764:ILJ917766 IVF917764:IVF917766 JFB917764:JFB917766 JOX917764:JOX917766 JYT917764:JYT917766 KIP917764:KIP917766 KSL917764:KSL917766 LCH917764:LCH917766 LMD917764:LMD917766 LVZ917764:LVZ917766 MFV917764:MFV917766 MPR917764:MPR917766 MZN917764:MZN917766 NJJ917764:NJJ917766 NTF917764:NTF917766 ODB917764:ODB917766 OMX917764:OMX917766 OWT917764:OWT917766 PGP917764:PGP917766 PQL917764:PQL917766 QAH917764:QAH917766 QKD917764:QKD917766 QTZ917764:QTZ917766 RDV917764:RDV917766 RNR917764:RNR917766 RXN917764:RXN917766 SHJ917764:SHJ917766 SRF917764:SRF917766 TBB917764:TBB917766 TKX917764:TKX917766 TUT917764:TUT917766 UEP917764:UEP917766 UOL917764:UOL917766 UYH917764:UYH917766 VID917764:VID917766 VRZ917764:VRZ917766 WBV917764:WBV917766 WLR917764:WLR917766 WVN917764:WVN917766 F983300:F983302 JB983300:JB983302 SX983300:SX983302 ACT983300:ACT983302 AMP983300:AMP983302 AWL983300:AWL983302 BGH983300:BGH983302 BQD983300:BQD983302 BZZ983300:BZZ983302 CJV983300:CJV983302 CTR983300:CTR983302 DDN983300:DDN983302 DNJ983300:DNJ983302 DXF983300:DXF983302 EHB983300:EHB983302 EQX983300:EQX983302 FAT983300:FAT983302 FKP983300:FKP983302 FUL983300:FUL983302 GEH983300:GEH983302 GOD983300:GOD983302 GXZ983300:GXZ983302 HHV983300:HHV983302 HRR983300:HRR983302 IBN983300:IBN983302 ILJ983300:ILJ983302 IVF983300:IVF983302 JFB983300:JFB983302 JOX983300:JOX983302 JYT983300:JYT983302 KIP983300:KIP983302 KSL983300:KSL983302 LCH983300:LCH983302 LMD983300:LMD983302 LVZ983300:LVZ983302 MFV983300:MFV983302 MPR983300:MPR983302 MZN983300:MZN983302 NJJ983300:NJJ983302 NTF983300:NTF983302 ODB983300:ODB983302 OMX983300:OMX983302 OWT983300:OWT983302 PGP983300:PGP983302 PQL983300:PQL983302 QAH983300:QAH983302 QKD983300:QKD983302 QTZ983300:QTZ983302 RDV983300:RDV983302 RNR983300:RNR983302 RXN983300:RXN983302 SHJ983300:SHJ983302 SRF983300:SRF983302 TBB983300:TBB983302 TKX983300:TKX983302 TUT983300:TUT983302 UEP983300:UEP983302 UOL983300:UOL983302 UYH983300:UYH983302 VID983300:VID983302 VRZ983300:VRZ983302 WBV983300:WBV983302 WLR983300:WLR983302 WVN983300:WVN983302 F264:F266 JB264:JB266 SX264:SX266 ACT264:ACT266 AMP264:AMP266 AWL264:AWL266 BGH264:BGH266 BQD264:BQD266 BZZ264:BZZ266 CJV264:CJV266 CTR264:CTR266 DDN264:DDN266 DNJ264:DNJ266 DXF264:DXF266 EHB264:EHB266 EQX264:EQX266 FAT264:FAT266 FKP264:FKP266 FUL264:FUL266 GEH264:GEH266 GOD264:GOD266 GXZ264:GXZ266 HHV264:HHV266 HRR264:HRR266 IBN264:IBN266 ILJ264:ILJ266 IVF264:IVF266 JFB264:JFB266 JOX264:JOX266 JYT264:JYT266 KIP264:KIP266 KSL264:KSL266 LCH264:LCH266 LMD264:LMD266 LVZ264:LVZ266 MFV264:MFV266 MPR264:MPR266 MZN264:MZN266 NJJ264:NJJ266 NTF264:NTF266 ODB264:ODB266 OMX264:OMX266 OWT264:OWT266 PGP264:PGP266 PQL264:PQL266 QAH264:QAH266 QKD264:QKD266 QTZ264:QTZ266 RDV264:RDV266 RNR264:RNR266 RXN264:RXN266 SHJ264:SHJ266 SRF264:SRF266 TBB264:TBB266 TKX264:TKX266 TUT264:TUT266 UEP264:UEP266 UOL264:UOL266 UYH264:UYH266 VID264:VID266 VRZ264:VRZ266 WBV264:WBV266 WLR264:WLR266 WVN264:WVN266 F65800:F65802 JB65800:JB65802 SX65800:SX65802 ACT65800:ACT65802 AMP65800:AMP65802 AWL65800:AWL65802 BGH65800:BGH65802 BQD65800:BQD65802 BZZ65800:BZZ65802 CJV65800:CJV65802 CTR65800:CTR65802 DDN65800:DDN65802 DNJ65800:DNJ65802 DXF65800:DXF65802 EHB65800:EHB65802 EQX65800:EQX65802 FAT65800:FAT65802 FKP65800:FKP65802 FUL65800:FUL65802 GEH65800:GEH65802 GOD65800:GOD65802 GXZ65800:GXZ65802 HHV65800:HHV65802 HRR65800:HRR65802 IBN65800:IBN65802 ILJ65800:ILJ65802 IVF65800:IVF65802 JFB65800:JFB65802 JOX65800:JOX65802 JYT65800:JYT65802 KIP65800:KIP65802 KSL65800:KSL65802 LCH65800:LCH65802 LMD65800:LMD65802 LVZ65800:LVZ65802 MFV65800:MFV65802 MPR65800:MPR65802 MZN65800:MZN65802 NJJ65800:NJJ65802 NTF65800:NTF65802 ODB65800:ODB65802 OMX65800:OMX65802 OWT65800:OWT65802 PGP65800:PGP65802 PQL65800:PQL65802 QAH65800:QAH65802 QKD65800:QKD65802 QTZ65800:QTZ65802 RDV65800:RDV65802 RNR65800:RNR65802 RXN65800:RXN65802 SHJ65800:SHJ65802 SRF65800:SRF65802 TBB65800:TBB65802 TKX65800:TKX65802 TUT65800:TUT65802 UEP65800:UEP65802 UOL65800:UOL65802 UYH65800:UYH65802 VID65800:VID65802 VRZ65800:VRZ65802 WBV65800:WBV65802 WLR65800:WLR65802 WVN65800:WVN65802 F131336:F131338 JB131336:JB131338 SX131336:SX131338 ACT131336:ACT131338 AMP131336:AMP131338 AWL131336:AWL131338 BGH131336:BGH131338 BQD131336:BQD131338 BZZ131336:BZZ131338 CJV131336:CJV131338 CTR131336:CTR131338 DDN131336:DDN131338 DNJ131336:DNJ131338 DXF131336:DXF131338 EHB131336:EHB131338 EQX131336:EQX131338 FAT131336:FAT131338 FKP131336:FKP131338 FUL131336:FUL131338 GEH131336:GEH131338 GOD131336:GOD131338 GXZ131336:GXZ131338 HHV131336:HHV131338 HRR131336:HRR131338 IBN131336:IBN131338 ILJ131336:ILJ131338 IVF131336:IVF131338 JFB131336:JFB131338 JOX131336:JOX131338 JYT131336:JYT131338 KIP131336:KIP131338 KSL131336:KSL131338 LCH131336:LCH131338 LMD131336:LMD131338 LVZ131336:LVZ131338 MFV131336:MFV131338 MPR131336:MPR131338 MZN131336:MZN131338 NJJ131336:NJJ131338 NTF131336:NTF131338 ODB131336:ODB131338 OMX131336:OMX131338 OWT131336:OWT131338 PGP131336:PGP131338 PQL131336:PQL131338 QAH131336:QAH131338 QKD131336:QKD131338 QTZ131336:QTZ131338 RDV131336:RDV131338 RNR131336:RNR131338 RXN131336:RXN131338 SHJ131336:SHJ131338 SRF131336:SRF131338 TBB131336:TBB131338 TKX131336:TKX131338 TUT131336:TUT131338 UEP131336:UEP131338 UOL131336:UOL131338 UYH131336:UYH131338 VID131336:VID131338 VRZ131336:VRZ131338 WBV131336:WBV131338 WLR131336:WLR131338 WVN131336:WVN131338 F196872:F196874 JB196872:JB196874 SX196872:SX196874 ACT196872:ACT196874 AMP196872:AMP196874 AWL196872:AWL196874 BGH196872:BGH196874 BQD196872:BQD196874 BZZ196872:BZZ196874 CJV196872:CJV196874 CTR196872:CTR196874 DDN196872:DDN196874 DNJ196872:DNJ196874 DXF196872:DXF196874 EHB196872:EHB196874 EQX196872:EQX196874 FAT196872:FAT196874 FKP196872:FKP196874 FUL196872:FUL196874 GEH196872:GEH196874 GOD196872:GOD196874 GXZ196872:GXZ196874 HHV196872:HHV196874 HRR196872:HRR196874 IBN196872:IBN196874 ILJ196872:ILJ196874 IVF196872:IVF196874 JFB196872:JFB196874 JOX196872:JOX196874 JYT196872:JYT196874 KIP196872:KIP196874 KSL196872:KSL196874 LCH196872:LCH196874 LMD196872:LMD196874 LVZ196872:LVZ196874 MFV196872:MFV196874 MPR196872:MPR196874 MZN196872:MZN196874 NJJ196872:NJJ196874 NTF196872:NTF196874 ODB196872:ODB196874 OMX196872:OMX196874 OWT196872:OWT196874 PGP196872:PGP196874 PQL196872:PQL196874 QAH196872:QAH196874 QKD196872:QKD196874 QTZ196872:QTZ196874 RDV196872:RDV196874 RNR196872:RNR196874 RXN196872:RXN196874 SHJ196872:SHJ196874 SRF196872:SRF196874 TBB196872:TBB196874 TKX196872:TKX196874 TUT196872:TUT196874 UEP196872:UEP196874 UOL196872:UOL196874 UYH196872:UYH196874 VID196872:VID196874 VRZ196872:VRZ196874 WBV196872:WBV196874 WLR196872:WLR196874 WVN196872:WVN196874 F262408:F262410 JB262408:JB262410 SX262408:SX262410 ACT262408:ACT262410 AMP262408:AMP262410 AWL262408:AWL262410 BGH262408:BGH262410 BQD262408:BQD262410 BZZ262408:BZZ262410 CJV262408:CJV262410 CTR262408:CTR262410 DDN262408:DDN262410 DNJ262408:DNJ262410 DXF262408:DXF262410 EHB262408:EHB262410 EQX262408:EQX262410 FAT262408:FAT262410 FKP262408:FKP262410 FUL262408:FUL262410 GEH262408:GEH262410 GOD262408:GOD262410 GXZ262408:GXZ262410 HHV262408:HHV262410 HRR262408:HRR262410 IBN262408:IBN262410 ILJ262408:ILJ262410 IVF262408:IVF262410 JFB262408:JFB262410 JOX262408:JOX262410 JYT262408:JYT262410 KIP262408:KIP262410 KSL262408:KSL262410 LCH262408:LCH262410 LMD262408:LMD262410 LVZ262408:LVZ262410 MFV262408:MFV262410 MPR262408:MPR262410 MZN262408:MZN262410 NJJ262408:NJJ262410 NTF262408:NTF262410 ODB262408:ODB262410 OMX262408:OMX262410 OWT262408:OWT262410 PGP262408:PGP262410 PQL262408:PQL262410 QAH262408:QAH262410 QKD262408:QKD262410 QTZ262408:QTZ262410 RDV262408:RDV262410 RNR262408:RNR262410 RXN262408:RXN262410 SHJ262408:SHJ262410 SRF262408:SRF262410 TBB262408:TBB262410 TKX262408:TKX262410 TUT262408:TUT262410 UEP262408:UEP262410 UOL262408:UOL262410 UYH262408:UYH262410 VID262408:VID262410 VRZ262408:VRZ262410 WBV262408:WBV262410 WLR262408:WLR262410 WVN262408:WVN262410 F327944:F327946 JB327944:JB327946 SX327944:SX327946 ACT327944:ACT327946 AMP327944:AMP327946 AWL327944:AWL327946 BGH327944:BGH327946 BQD327944:BQD327946 BZZ327944:BZZ327946 CJV327944:CJV327946 CTR327944:CTR327946 DDN327944:DDN327946 DNJ327944:DNJ327946 DXF327944:DXF327946 EHB327944:EHB327946 EQX327944:EQX327946 FAT327944:FAT327946 FKP327944:FKP327946 FUL327944:FUL327946 GEH327944:GEH327946 GOD327944:GOD327946 GXZ327944:GXZ327946 HHV327944:HHV327946 HRR327944:HRR327946 IBN327944:IBN327946 ILJ327944:ILJ327946 IVF327944:IVF327946 JFB327944:JFB327946 JOX327944:JOX327946 JYT327944:JYT327946 KIP327944:KIP327946 KSL327944:KSL327946 LCH327944:LCH327946 LMD327944:LMD327946 LVZ327944:LVZ327946 MFV327944:MFV327946 MPR327944:MPR327946 MZN327944:MZN327946 NJJ327944:NJJ327946 NTF327944:NTF327946 ODB327944:ODB327946 OMX327944:OMX327946 OWT327944:OWT327946 PGP327944:PGP327946 PQL327944:PQL327946 QAH327944:QAH327946 QKD327944:QKD327946 QTZ327944:QTZ327946 RDV327944:RDV327946 RNR327944:RNR327946 RXN327944:RXN327946 SHJ327944:SHJ327946 SRF327944:SRF327946 TBB327944:TBB327946 TKX327944:TKX327946 TUT327944:TUT327946 UEP327944:UEP327946 UOL327944:UOL327946 UYH327944:UYH327946 VID327944:VID327946 VRZ327944:VRZ327946 WBV327944:WBV327946 WLR327944:WLR327946 WVN327944:WVN327946 F393480:F393482 JB393480:JB393482 SX393480:SX393482 ACT393480:ACT393482 AMP393480:AMP393482 AWL393480:AWL393482 BGH393480:BGH393482 BQD393480:BQD393482 BZZ393480:BZZ393482 CJV393480:CJV393482 CTR393480:CTR393482 DDN393480:DDN393482 DNJ393480:DNJ393482 DXF393480:DXF393482 EHB393480:EHB393482 EQX393480:EQX393482 FAT393480:FAT393482 FKP393480:FKP393482 FUL393480:FUL393482 GEH393480:GEH393482 GOD393480:GOD393482 GXZ393480:GXZ393482 HHV393480:HHV393482 HRR393480:HRR393482 IBN393480:IBN393482 ILJ393480:ILJ393482 IVF393480:IVF393482 JFB393480:JFB393482 JOX393480:JOX393482 JYT393480:JYT393482 KIP393480:KIP393482 KSL393480:KSL393482 LCH393480:LCH393482 LMD393480:LMD393482 LVZ393480:LVZ393482 MFV393480:MFV393482 MPR393480:MPR393482 MZN393480:MZN393482 NJJ393480:NJJ393482 NTF393480:NTF393482 ODB393480:ODB393482 OMX393480:OMX393482 OWT393480:OWT393482 PGP393480:PGP393482 PQL393480:PQL393482 QAH393480:QAH393482 QKD393480:QKD393482 QTZ393480:QTZ393482 RDV393480:RDV393482 RNR393480:RNR393482 RXN393480:RXN393482 SHJ393480:SHJ393482 SRF393480:SRF393482 TBB393480:TBB393482 TKX393480:TKX393482 TUT393480:TUT393482 UEP393480:UEP393482 UOL393480:UOL393482 UYH393480:UYH393482 VID393480:VID393482 VRZ393480:VRZ393482 WBV393480:WBV393482 WLR393480:WLR393482 WVN393480:WVN393482 F459016:F459018 JB459016:JB459018 SX459016:SX459018 ACT459016:ACT459018 AMP459016:AMP459018 AWL459016:AWL459018 BGH459016:BGH459018 BQD459016:BQD459018 BZZ459016:BZZ459018 CJV459016:CJV459018 CTR459016:CTR459018 DDN459016:DDN459018 DNJ459016:DNJ459018 DXF459016:DXF459018 EHB459016:EHB459018 EQX459016:EQX459018 FAT459016:FAT459018 FKP459016:FKP459018 FUL459016:FUL459018 GEH459016:GEH459018 GOD459016:GOD459018 GXZ459016:GXZ459018 HHV459016:HHV459018 HRR459016:HRR459018 IBN459016:IBN459018 ILJ459016:ILJ459018 IVF459016:IVF459018 JFB459016:JFB459018 JOX459016:JOX459018 JYT459016:JYT459018 KIP459016:KIP459018 KSL459016:KSL459018 LCH459016:LCH459018 LMD459016:LMD459018 LVZ459016:LVZ459018 MFV459016:MFV459018 MPR459016:MPR459018 MZN459016:MZN459018 NJJ459016:NJJ459018 NTF459016:NTF459018 ODB459016:ODB459018 OMX459016:OMX459018 OWT459016:OWT459018 PGP459016:PGP459018 PQL459016:PQL459018 QAH459016:QAH459018 QKD459016:QKD459018 QTZ459016:QTZ459018 RDV459016:RDV459018 RNR459016:RNR459018 RXN459016:RXN459018 SHJ459016:SHJ459018 SRF459016:SRF459018 TBB459016:TBB459018 TKX459016:TKX459018 TUT459016:TUT459018 UEP459016:UEP459018 UOL459016:UOL459018 UYH459016:UYH459018 VID459016:VID459018 VRZ459016:VRZ459018 WBV459016:WBV459018 WLR459016:WLR459018 WVN459016:WVN459018 F524552:F524554 JB524552:JB524554 SX524552:SX524554 ACT524552:ACT524554 AMP524552:AMP524554 AWL524552:AWL524554 BGH524552:BGH524554 BQD524552:BQD524554 BZZ524552:BZZ524554 CJV524552:CJV524554 CTR524552:CTR524554 DDN524552:DDN524554 DNJ524552:DNJ524554 DXF524552:DXF524554 EHB524552:EHB524554 EQX524552:EQX524554 FAT524552:FAT524554 FKP524552:FKP524554 FUL524552:FUL524554 GEH524552:GEH524554 GOD524552:GOD524554 GXZ524552:GXZ524554 HHV524552:HHV524554 HRR524552:HRR524554 IBN524552:IBN524554 ILJ524552:ILJ524554 IVF524552:IVF524554 JFB524552:JFB524554 JOX524552:JOX524554 JYT524552:JYT524554 KIP524552:KIP524554 KSL524552:KSL524554 LCH524552:LCH524554 LMD524552:LMD524554 LVZ524552:LVZ524554 MFV524552:MFV524554 MPR524552:MPR524554 MZN524552:MZN524554 NJJ524552:NJJ524554 NTF524552:NTF524554 ODB524552:ODB524554 OMX524552:OMX524554 OWT524552:OWT524554 PGP524552:PGP524554 PQL524552:PQL524554 QAH524552:QAH524554 QKD524552:QKD524554 QTZ524552:QTZ524554 RDV524552:RDV524554 RNR524552:RNR524554 RXN524552:RXN524554 SHJ524552:SHJ524554 SRF524552:SRF524554 TBB524552:TBB524554 TKX524552:TKX524554 TUT524552:TUT524554 UEP524552:UEP524554 UOL524552:UOL524554 UYH524552:UYH524554 VID524552:VID524554 VRZ524552:VRZ524554 WBV524552:WBV524554 WLR524552:WLR524554 WVN524552:WVN524554 F590088:F590090 JB590088:JB590090 SX590088:SX590090 ACT590088:ACT590090 AMP590088:AMP590090 AWL590088:AWL590090 BGH590088:BGH590090 BQD590088:BQD590090 BZZ590088:BZZ590090 CJV590088:CJV590090 CTR590088:CTR590090 DDN590088:DDN590090 DNJ590088:DNJ590090 DXF590088:DXF590090 EHB590088:EHB590090 EQX590088:EQX590090 FAT590088:FAT590090 FKP590088:FKP590090 FUL590088:FUL590090 GEH590088:GEH590090 GOD590088:GOD590090 GXZ590088:GXZ590090 HHV590088:HHV590090 HRR590088:HRR590090 IBN590088:IBN590090 ILJ590088:ILJ590090 IVF590088:IVF590090 JFB590088:JFB590090 JOX590088:JOX590090 JYT590088:JYT590090 KIP590088:KIP590090 KSL590088:KSL590090 LCH590088:LCH590090 LMD590088:LMD590090 LVZ590088:LVZ590090 MFV590088:MFV590090 MPR590088:MPR590090 MZN590088:MZN590090 NJJ590088:NJJ590090 NTF590088:NTF590090 ODB590088:ODB590090 OMX590088:OMX590090 OWT590088:OWT590090 PGP590088:PGP590090 PQL590088:PQL590090 QAH590088:QAH590090 QKD590088:QKD590090 QTZ590088:QTZ590090 RDV590088:RDV590090 RNR590088:RNR590090 RXN590088:RXN590090 SHJ590088:SHJ590090 SRF590088:SRF590090 TBB590088:TBB590090 TKX590088:TKX590090 TUT590088:TUT590090 UEP590088:UEP590090 UOL590088:UOL590090 UYH590088:UYH590090 VID590088:VID590090 VRZ590088:VRZ590090 WBV590088:WBV590090 WLR590088:WLR590090 WVN590088:WVN590090 F655624:F655626 JB655624:JB655626 SX655624:SX655626 ACT655624:ACT655626 AMP655624:AMP655626 AWL655624:AWL655626 BGH655624:BGH655626 BQD655624:BQD655626 BZZ655624:BZZ655626 CJV655624:CJV655626 CTR655624:CTR655626 DDN655624:DDN655626 DNJ655624:DNJ655626 DXF655624:DXF655626 EHB655624:EHB655626 EQX655624:EQX655626 FAT655624:FAT655626 FKP655624:FKP655626 FUL655624:FUL655626 GEH655624:GEH655626 GOD655624:GOD655626 GXZ655624:GXZ655626 HHV655624:HHV655626 HRR655624:HRR655626 IBN655624:IBN655626 ILJ655624:ILJ655626 IVF655624:IVF655626 JFB655624:JFB655626 JOX655624:JOX655626 JYT655624:JYT655626 KIP655624:KIP655626 KSL655624:KSL655626 LCH655624:LCH655626 LMD655624:LMD655626 LVZ655624:LVZ655626 MFV655624:MFV655626 MPR655624:MPR655626 MZN655624:MZN655626 NJJ655624:NJJ655626 NTF655624:NTF655626 ODB655624:ODB655626 OMX655624:OMX655626 OWT655624:OWT655626 PGP655624:PGP655626 PQL655624:PQL655626 QAH655624:QAH655626 QKD655624:QKD655626 QTZ655624:QTZ655626 RDV655624:RDV655626 RNR655624:RNR655626 RXN655624:RXN655626 SHJ655624:SHJ655626 SRF655624:SRF655626 TBB655624:TBB655626 TKX655624:TKX655626 TUT655624:TUT655626 UEP655624:UEP655626 UOL655624:UOL655626 UYH655624:UYH655626 VID655624:VID655626 VRZ655624:VRZ655626 WBV655624:WBV655626 WLR655624:WLR655626 WVN655624:WVN655626 F721160:F721162 JB721160:JB721162 SX721160:SX721162 ACT721160:ACT721162 AMP721160:AMP721162 AWL721160:AWL721162 BGH721160:BGH721162 BQD721160:BQD721162 BZZ721160:BZZ721162 CJV721160:CJV721162 CTR721160:CTR721162 DDN721160:DDN721162 DNJ721160:DNJ721162 DXF721160:DXF721162 EHB721160:EHB721162 EQX721160:EQX721162 FAT721160:FAT721162 FKP721160:FKP721162 FUL721160:FUL721162 GEH721160:GEH721162 GOD721160:GOD721162 GXZ721160:GXZ721162 HHV721160:HHV721162 HRR721160:HRR721162 IBN721160:IBN721162 ILJ721160:ILJ721162 IVF721160:IVF721162 JFB721160:JFB721162 JOX721160:JOX721162 JYT721160:JYT721162 KIP721160:KIP721162 KSL721160:KSL721162 LCH721160:LCH721162 LMD721160:LMD721162 LVZ721160:LVZ721162 MFV721160:MFV721162 MPR721160:MPR721162 MZN721160:MZN721162 NJJ721160:NJJ721162 NTF721160:NTF721162 ODB721160:ODB721162 OMX721160:OMX721162 OWT721160:OWT721162 PGP721160:PGP721162 PQL721160:PQL721162 QAH721160:QAH721162 QKD721160:QKD721162 QTZ721160:QTZ721162 RDV721160:RDV721162 RNR721160:RNR721162 RXN721160:RXN721162 SHJ721160:SHJ721162 SRF721160:SRF721162 TBB721160:TBB721162 TKX721160:TKX721162 TUT721160:TUT721162 UEP721160:UEP721162 UOL721160:UOL721162 UYH721160:UYH721162 VID721160:VID721162 VRZ721160:VRZ721162 WBV721160:WBV721162 WLR721160:WLR721162 WVN721160:WVN721162 F786696:F786698 JB786696:JB786698 SX786696:SX786698 ACT786696:ACT786698 AMP786696:AMP786698 AWL786696:AWL786698 BGH786696:BGH786698 BQD786696:BQD786698 BZZ786696:BZZ786698 CJV786696:CJV786698 CTR786696:CTR786698 DDN786696:DDN786698 DNJ786696:DNJ786698 DXF786696:DXF786698 EHB786696:EHB786698 EQX786696:EQX786698 FAT786696:FAT786698 FKP786696:FKP786698 FUL786696:FUL786698 GEH786696:GEH786698 GOD786696:GOD786698 GXZ786696:GXZ786698 HHV786696:HHV786698 HRR786696:HRR786698 IBN786696:IBN786698 ILJ786696:ILJ786698 IVF786696:IVF786698 JFB786696:JFB786698 JOX786696:JOX786698 JYT786696:JYT786698 KIP786696:KIP786698 KSL786696:KSL786698 LCH786696:LCH786698 LMD786696:LMD786698 LVZ786696:LVZ786698 MFV786696:MFV786698 MPR786696:MPR786698 MZN786696:MZN786698 NJJ786696:NJJ786698 NTF786696:NTF786698 ODB786696:ODB786698 OMX786696:OMX786698 OWT786696:OWT786698 PGP786696:PGP786698 PQL786696:PQL786698 QAH786696:QAH786698 QKD786696:QKD786698 QTZ786696:QTZ786698 RDV786696:RDV786698 RNR786696:RNR786698 RXN786696:RXN786698 SHJ786696:SHJ786698 SRF786696:SRF786698 TBB786696:TBB786698 TKX786696:TKX786698 TUT786696:TUT786698 UEP786696:UEP786698 UOL786696:UOL786698 UYH786696:UYH786698 VID786696:VID786698 VRZ786696:VRZ786698 WBV786696:WBV786698 WLR786696:WLR786698 WVN786696:WVN786698 F852232:F852234 JB852232:JB852234 SX852232:SX852234 ACT852232:ACT852234 AMP852232:AMP852234 AWL852232:AWL852234 BGH852232:BGH852234 BQD852232:BQD852234 BZZ852232:BZZ852234 CJV852232:CJV852234 CTR852232:CTR852234 DDN852232:DDN852234 DNJ852232:DNJ852234 DXF852232:DXF852234 EHB852232:EHB852234 EQX852232:EQX852234 FAT852232:FAT852234 FKP852232:FKP852234 FUL852232:FUL852234 GEH852232:GEH852234 GOD852232:GOD852234 GXZ852232:GXZ852234 HHV852232:HHV852234 HRR852232:HRR852234 IBN852232:IBN852234 ILJ852232:ILJ852234 IVF852232:IVF852234 JFB852232:JFB852234 JOX852232:JOX852234 JYT852232:JYT852234 KIP852232:KIP852234 KSL852232:KSL852234 LCH852232:LCH852234 LMD852232:LMD852234 LVZ852232:LVZ852234 MFV852232:MFV852234 MPR852232:MPR852234 MZN852232:MZN852234 NJJ852232:NJJ852234 NTF852232:NTF852234 ODB852232:ODB852234 OMX852232:OMX852234 OWT852232:OWT852234 PGP852232:PGP852234 PQL852232:PQL852234 QAH852232:QAH852234 QKD852232:QKD852234 QTZ852232:QTZ852234 RDV852232:RDV852234 RNR852232:RNR852234 RXN852232:RXN852234 SHJ852232:SHJ852234 SRF852232:SRF852234 TBB852232:TBB852234 TKX852232:TKX852234 TUT852232:TUT852234 UEP852232:UEP852234 UOL852232:UOL852234 UYH852232:UYH852234 VID852232:VID852234 VRZ852232:VRZ852234 WBV852232:WBV852234 WLR852232:WLR852234 WVN852232:WVN852234 F917768:F917770 JB917768:JB917770 SX917768:SX917770 ACT917768:ACT917770 AMP917768:AMP917770 AWL917768:AWL917770 BGH917768:BGH917770 BQD917768:BQD917770 BZZ917768:BZZ917770 CJV917768:CJV917770 CTR917768:CTR917770 DDN917768:DDN917770 DNJ917768:DNJ917770 DXF917768:DXF917770 EHB917768:EHB917770 EQX917768:EQX917770 FAT917768:FAT917770 FKP917768:FKP917770 FUL917768:FUL917770 GEH917768:GEH917770 GOD917768:GOD917770 GXZ917768:GXZ917770 HHV917768:HHV917770 HRR917768:HRR917770 IBN917768:IBN917770 ILJ917768:ILJ917770 IVF917768:IVF917770 JFB917768:JFB917770 JOX917768:JOX917770 JYT917768:JYT917770 KIP917768:KIP917770 KSL917768:KSL917770 LCH917768:LCH917770 LMD917768:LMD917770 LVZ917768:LVZ917770 MFV917768:MFV917770 MPR917768:MPR917770 MZN917768:MZN917770 NJJ917768:NJJ917770 NTF917768:NTF917770 ODB917768:ODB917770 OMX917768:OMX917770 OWT917768:OWT917770 PGP917768:PGP917770 PQL917768:PQL917770 QAH917768:QAH917770 QKD917768:QKD917770 QTZ917768:QTZ917770 RDV917768:RDV917770 RNR917768:RNR917770 RXN917768:RXN917770 SHJ917768:SHJ917770 SRF917768:SRF917770 TBB917768:TBB917770 TKX917768:TKX917770 TUT917768:TUT917770 UEP917768:UEP917770 UOL917768:UOL917770 UYH917768:UYH917770 VID917768:VID917770 VRZ917768:VRZ917770 WBV917768:WBV917770 WLR917768:WLR917770 WVN917768:WVN917770 F983304:F983306 JB983304:JB983306 SX983304:SX983306 ACT983304:ACT983306 AMP983304:AMP983306 AWL983304:AWL983306 BGH983304:BGH983306 BQD983304:BQD983306 BZZ983304:BZZ983306 CJV983304:CJV983306 CTR983304:CTR983306 DDN983304:DDN983306 DNJ983304:DNJ983306 DXF983304:DXF983306 EHB983304:EHB983306 EQX983304:EQX983306 FAT983304:FAT983306 FKP983304:FKP983306 FUL983304:FUL983306 GEH983304:GEH983306 GOD983304:GOD983306 GXZ983304:GXZ983306 HHV983304:HHV983306 HRR983304:HRR983306 IBN983304:IBN983306 ILJ983304:ILJ983306 IVF983304:IVF983306 JFB983304:JFB983306 JOX983304:JOX983306 JYT983304:JYT983306 KIP983304:KIP983306 KSL983304:KSL983306 LCH983304:LCH983306 LMD983304:LMD983306 LVZ983304:LVZ983306 MFV983304:MFV983306 MPR983304:MPR983306 MZN983304:MZN983306 NJJ983304:NJJ983306 NTF983304:NTF983306 ODB983304:ODB983306 OMX983304:OMX983306 OWT983304:OWT983306 PGP983304:PGP983306 PQL983304:PQL983306 QAH983304:QAH983306 QKD983304:QKD983306 QTZ983304:QTZ983306 RDV983304:RDV983306 RNR983304:RNR983306 RXN983304:RXN983306 SHJ983304:SHJ983306 SRF983304:SRF983306 TBB983304:TBB983306 TKX983304:TKX983306 TUT983304:TUT983306 UEP983304:UEP983306 UOL983304:UOL983306 UYH983304:UYH983306 VID983304:VID983306 VRZ983304:VRZ983306 WBV983304:WBV983306 WLR983304:WLR983306 WVN983304:WVN983306 F268:F275 JB268:JB275 SX268:SX275 ACT268:ACT275 AMP268:AMP275 AWL268:AWL275 BGH268:BGH275 BQD268:BQD275 BZZ268:BZZ275 CJV268:CJV275 CTR268:CTR275 DDN268:DDN275 DNJ268:DNJ275 DXF268:DXF275 EHB268:EHB275 EQX268:EQX275 FAT268:FAT275 FKP268:FKP275 FUL268:FUL275 GEH268:GEH275 GOD268:GOD275 GXZ268:GXZ275 HHV268:HHV275 HRR268:HRR275 IBN268:IBN275 ILJ268:ILJ275 IVF268:IVF275 JFB268:JFB275 JOX268:JOX275 JYT268:JYT275 KIP268:KIP275 KSL268:KSL275 LCH268:LCH275 LMD268:LMD275 LVZ268:LVZ275 MFV268:MFV275 MPR268:MPR275 MZN268:MZN275 NJJ268:NJJ275 NTF268:NTF275 ODB268:ODB275 OMX268:OMX275 OWT268:OWT275 PGP268:PGP275 PQL268:PQL275 QAH268:QAH275 QKD268:QKD275 QTZ268:QTZ275 RDV268:RDV275 RNR268:RNR275 RXN268:RXN275 SHJ268:SHJ275 SRF268:SRF275 TBB268:TBB275 TKX268:TKX275 TUT268:TUT275 UEP268:UEP275 UOL268:UOL275 UYH268:UYH275 VID268:VID275 VRZ268:VRZ275 WBV268:WBV275 WLR268:WLR275 WVN268:WVN275 F65804:F65811 JB65804:JB65811 SX65804:SX65811 ACT65804:ACT65811 AMP65804:AMP65811 AWL65804:AWL65811 BGH65804:BGH65811 BQD65804:BQD65811 BZZ65804:BZZ65811 CJV65804:CJV65811 CTR65804:CTR65811 DDN65804:DDN65811 DNJ65804:DNJ65811 DXF65804:DXF65811 EHB65804:EHB65811 EQX65804:EQX65811 FAT65804:FAT65811 FKP65804:FKP65811 FUL65804:FUL65811 GEH65804:GEH65811 GOD65804:GOD65811 GXZ65804:GXZ65811 HHV65804:HHV65811 HRR65804:HRR65811 IBN65804:IBN65811 ILJ65804:ILJ65811 IVF65804:IVF65811 JFB65804:JFB65811 JOX65804:JOX65811 JYT65804:JYT65811 KIP65804:KIP65811 KSL65804:KSL65811 LCH65804:LCH65811 LMD65804:LMD65811 LVZ65804:LVZ65811 MFV65804:MFV65811 MPR65804:MPR65811 MZN65804:MZN65811 NJJ65804:NJJ65811 NTF65804:NTF65811 ODB65804:ODB65811 OMX65804:OMX65811 OWT65804:OWT65811 PGP65804:PGP65811 PQL65804:PQL65811 QAH65804:QAH65811 QKD65804:QKD65811 QTZ65804:QTZ65811 RDV65804:RDV65811 RNR65804:RNR65811 RXN65804:RXN65811 SHJ65804:SHJ65811 SRF65804:SRF65811 TBB65804:TBB65811 TKX65804:TKX65811 TUT65804:TUT65811 UEP65804:UEP65811 UOL65804:UOL65811 UYH65804:UYH65811 VID65804:VID65811 VRZ65804:VRZ65811 WBV65804:WBV65811 WLR65804:WLR65811 WVN65804:WVN65811 F131340:F131347 JB131340:JB131347 SX131340:SX131347 ACT131340:ACT131347 AMP131340:AMP131347 AWL131340:AWL131347 BGH131340:BGH131347 BQD131340:BQD131347 BZZ131340:BZZ131347 CJV131340:CJV131347 CTR131340:CTR131347 DDN131340:DDN131347 DNJ131340:DNJ131347 DXF131340:DXF131347 EHB131340:EHB131347 EQX131340:EQX131347 FAT131340:FAT131347 FKP131340:FKP131347 FUL131340:FUL131347 GEH131340:GEH131347 GOD131340:GOD131347 GXZ131340:GXZ131347 HHV131340:HHV131347 HRR131340:HRR131347 IBN131340:IBN131347 ILJ131340:ILJ131347 IVF131340:IVF131347 JFB131340:JFB131347 JOX131340:JOX131347 JYT131340:JYT131347 KIP131340:KIP131347 KSL131340:KSL131347 LCH131340:LCH131347 LMD131340:LMD131347 LVZ131340:LVZ131347 MFV131340:MFV131347 MPR131340:MPR131347 MZN131340:MZN131347 NJJ131340:NJJ131347 NTF131340:NTF131347 ODB131340:ODB131347 OMX131340:OMX131347 OWT131340:OWT131347 PGP131340:PGP131347 PQL131340:PQL131347 QAH131340:QAH131347 QKD131340:QKD131347 QTZ131340:QTZ131347 RDV131340:RDV131347 RNR131340:RNR131347 RXN131340:RXN131347 SHJ131340:SHJ131347 SRF131340:SRF131347 TBB131340:TBB131347 TKX131340:TKX131347 TUT131340:TUT131347 UEP131340:UEP131347 UOL131340:UOL131347 UYH131340:UYH131347 VID131340:VID131347 VRZ131340:VRZ131347 WBV131340:WBV131347 WLR131340:WLR131347 WVN131340:WVN131347 F196876:F196883 JB196876:JB196883 SX196876:SX196883 ACT196876:ACT196883 AMP196876:AMP196883 AWL196876:AWL196883 BGH196876:BGH196883 BQD196876:BQD196883 BZZ196876:BZZ196883 CJV196876:CJV196883 CTR196876:CTR196883 DDN196876:DDN196883 DNJ196876:DNJ196883 DXF196876:DXF196883 EHB196876:EHB196883 EQX196876:EQX196883 FAT196876:FAT196883 FKP196876:FKP196883 FUL196876:FUL196883 GEH196876:GEH196883 GOD196876:GOD196883 GXZ196876:GXZ196883 HHV196876:HHV196883 HRR196876:HRR196883 IBN196876:IBN196883 ILJ196876:ILJ196883 IVF196876:IVF196883 JFB196876:JFB196883 JOX196876:JOX196883 JYT196876:JYT196883 KIP196876:KIP196883 KSL196876:KSL196883 LCH196876:LCH196883 LMD196876:LMD196883 LVZ196876:LVZ196883 MFV196876:MFV196883 MPR196876:MPR196883 MZN196876:MZN196883 NJJ196876:NJJ196883 NTF196876:NTF196883 ODB196876:ODB196883 OMX196876:OMX196883 OWT196876:OWT196883 PGP196876:PGP196883 PQL196876:PQL196883 QAH196876:QAH196883 QKD196876:QKD196883 QTZ196876:QTZ196883 RDV196876:RDV196883 RNR196876:RNR196883 RXN196876:RXN196883 SHJ196876:SHJ196883 SRF196876:SRF196883 TBB196876:TBB196883 TKX196876:TKX196883 TUT196876:TUT196883 UEP196876:UEP196883 UOL196876:UOL196883 UYH196876:UYH196883 VID196876:VID196883 VRZ196876:VRZ196883 WBV196876:WBV196883 WLR196876:WLR196883 WVN196876:WVN196883 F262412:F262419 JB262412:JB262419 SX262412:SX262419 ACT262412:ACT262419 AMP262412:AMP262419 AWL262412:AWL262419 BGH262412:BGH262419 BQD262412:BQD262419 BZZ262412:BZZ262419 CJV262412:CJV262419 CTR262412:CTR262419 DDN262412:DDN262419 DNJ262412:DNJ262419 DXF262412:DXF262419 EHB262412:EHB262419 EQX262412:EQX262419 FAT262412:FAT262419 FKP262412:FKP262419 FUL262412:FUL262419 GEH262412:GEH262419 GOD262412:GOD262419 GXZ262412:GXZ262419 HHV262412:HHV262419 HRR262412:HRR262419 IBN262412:IBN262419 ILJ262412:ILJ262419 IVF262412:IVF262419 JFB262412:JFB262419 JOX262412:JOX262419 JYT262412:JYT262419 KIP262412:KIP262419 KSL262412:KSL262419 LCH262412:LCH262419 LMD262412:LMD262419 LVZ262412:LVZ262419 MFV262412:MFV262419 MPR262412:MPR262419 MZN262412:MZN262419 NJJ262412:NJJ262419 NTF262412:NTF262419 ODB262412:ODB262419 OMX262412:OMX262419 OWT262412:OWT262419 PGP262412:PGP262419 PQL262412:PQL262419 QAH262412:QAH262419 QKD262412:QKD262419 QTZ262412:QTZ262419 RDV262412:RDV262419 RNR262412:RNR262419 RXN262412:RXN262419 SHJ262412:SHJ262419 SRF262412:SRF262419 TBB262412:TBB262419 TKX262412:TKX262419 TUT262412:TUT262419 UEP262412:UEP262419 UOL262412:UOL262419 UYH262412:UYH262419 VID262412:VID262419 VRZ262412:VRZ262419 WBV262412:WBV262419 WLR262412:WLR262419 WVN262412:WVN262419 F327948:F327955 JB327948:JB327955 SX327948:SX327955 ACT327948:ACT327955 AMP327948:AMP327955 AWL327948:AWL327955 BGH327948:BGH327955 BQD327948:BQD327955 BZZ327948:BZZ327955 CJV327948:CJV327955 CTR327948:CTR327955 DDN327948:DDN327955 DNJ327948:DNJ327955 DXF327948:DXF327955 EHB327948:EHB327955 EQX327948:EQX327955 FAT327948:FAT327955 FKP327948:FKP327955 FUL327948:FUL327955 GEH327948:GEH327955 GOD327948:GOD327955 GXZ327948:GXZ327955 HHV327948:HHV327955 HRR327948:HRR327955 IBN327948:IBN327955 ILJ327948:ILJ327955 IVF327948:IVF327955 JFB327948:JFB327955 JOX327948:JOX327955 JYT327948:JYT327955 KIP327948:KIP327955 KSL327948:KSL327955 LCH327948:LCH327955 LMD327948:LMD327955 LVZ327948:LVZ327955 MFV327948:MFV327955 MPR327948:MPR327955 MZN327948:MZN327955 NJJ327948:NJJ327955 NTF327948:NTF327955 ODB327948:ODB327955 OMX327948:OMX327955 OWT327948:OWT327955 PGP327948:PGP327955 PQL327948:PQL327955 QAH327948:QAH327955 QKD327948:QKD327955 QTZ327948:QTZ327955 RDV327948:RDV327955 RNR327948:RNR327955 RXN327948:RXN327955 SHJ327948:SHJ327955 SRF327948:SRF327955 TBB327948:TBB327955 TKX327948:TKX327955 TUT327948:TUT327955 UEP327948:UEP327955 UOL327948:UOL327955 UYH327948:UYH327955 VID327948:VID327955 VRZ327948:VRZ327955 WBV327948:WBV327955 WLR327948:WLR327955 WVN327948:WVN327955 F393484:F393491 JB393484:JB393491 SX393484:SX393491 ACT393484:ACT393491 AMP393484:AMP393491 AWL393484:AWL393491 BGH393484:BGH393491 BQD393484:BQD393491 BZZ393484:BZZ393491 CJV393484:CJV393491 CTR393484:CTR393491 DDN393484:DDN393491 DNJ393484:DNJ393491 DXF393484:DXF393491 EHB393484:EHB393491 EQX393484:EQX393491 FAT393484:FAT393491 FKP393484:FKP393491 FUL393484:FUL393491 GEH393484:GEH393491 GOD393484:GOD393491 GXZ393484:GXZ393491 HHV393484:HHV393491 HRR393484:HRR393491 IBN393484:IBN393491 ILJ393484:ILJ393491 IVF393484:IVF393491 JFB393484:JFB393491 JOX393484:JOX393491 JYT393484:JYT393491 KIP393484:KIP393491 KSL393484:KSL393491 LCH393484:LCH393491 LMD393484:LMD393491 LVZ393484:LVZ393491 MFV393484:MFV393491 MPR393484:MPR393491 MZN393484:MZN393491 NJJ393484:NJJ393491 NTF393484:NTF393491 ODB393484:ODB393491 OMX393484:OMX393491 OWT393484:OWT393491 PGP393484:PGP393491 PQL393484:PQL393491 QAH393484:QAH393491 QKD393484:QKD393491 QTZ393484:QTZ393491 RDV393484:RDV393491 RNR393484:RNR393491 RXN393484:RXN393491 SHJ393484:SHJ393491 SRF393484:SRF393491 TBB393484:TBB393491 TKX393484:TKX393491 TUT393484:TUT393491 UEP393484:UEP393491 UOL393484:UOL393491 UYH393484:UYH393491 VID393484:VID393491 VRZ393484:VRZ393491 WBV393484:WBV393491 WLR393484:WLR393491 WVN393484:WVN393491 F459020:F459027 JB459020:JB459027 SX459020:SX459027 ACT459020:ACT459027 AMP459020:AMP459027 AWL459020:AWL459027 BGH459020:BGH459027 BQD459020:BQD459027 BZZ459020:BZZ459027 CJV459020:CJV459027 CTR459020:CTR459027 DDN459020:DDN459027 DNJ459020:DNJ459027 DXF459020:DXF459027 EHB459020:EHB459027 EQX459020:EQX459027 FAT459020:FAT459027 FKP459020:FKP459027 FUL459020:FUL459027 GEH459020:GEH459027 GOD459020:GOD459027 GXZ459020:GXZ459027 HHV459020:HHV459027 HRR459020:HRR459027 IBN459020:IBN459027 ILJ459020:ILJ459027 IVF459020:IVF459027 JFB459020:JFB459027 JOX459020:JOX459027 JYT459020:JYT459027 KIP459020:KIP459027 KSL459020:KSL459027 LCH459020:LCH459027 LMD459020:LMD459027 LVZ459020:LVZ459027 MFV459020:MFV459027 MPR459020:MPR459027 MZN459020:MZN459027 NJJ459020:NJJ459027 NTF459020:NTF459027 ODB459020:ODB459027 OMX459020:OMX459027 OWT459020:OWT459027 PGP459020:PGP459027 PQL459020:PQL459027 QAH459020:QAH459027 QKD459020:QKD459027 QTZ459020:QTZ459027 RDV459020:RDV459027 RNR459020:RNR459027 RXN459020:RXN459027 SHJ459020:SHJ459027 SRF459020:SRF459027 TBB459020:TBB459027 TKX459020:TKX459027 TUT459020:TUT459027 UEP459020:UEP459027 UOL459020:UOL459027 UYH459020:UYH459027 VID459020:VID459027 VRZ459020:VRZ459027 WBV459020:WBV459027 WLR459020:WLR459027 WVN459020:WVN459027 F524556:F524563 JB524556:JB524563 SX524556:SX524563 ACT524556:ACT524563 AMP524556:AMP524563 AWL524556:AWL524563 BGH524556:BGH524563 BQD524556:BQD524563 BZZ524556:BZZ524563 CJV524556:CJV524563 CTR524556:CTR524563 DDN524556:DDN524563 DNJ524556:DNJ524563 DXF524556:DXF524563 EHB524556:EHB524563 EQX524556:EQX524563 FAT524556:FAT524563 FKP524556:FKP524563 FUL524556:FUL524563 GEH524556:GEH524563 GOD524556:GOD524563 GXZ524556:GXZ524563 HHV524556:HHV524563 HRR524556:HRR524563 IBN524556:IBN524563 ILJ524556:ILJ524563 IVF524556:IVF524563 JFB524556:JFB524563 JOX524556:JOX524563 JYT524556:JYT524563 KIP524556:KIP524563 KSL524556:KSL524563 LCH524556:LCH524563 LMD524556:LMD524563 LVZ524556:LVZ524563 MFV524556:MFV524563 MPR524556:MPR524563 MZN524556:MZN524563 NJJ524556:NJJ524563 NTF524556:NTF524563 ODB524556:ODB524563 OMX524556:OMX524563 OWT524556:OWT524563 PGP524556:PGP524563 PQL524556:PQL524563 QAH524556:QAH524563 QKD524556:QKD524563 QTZ524556:QTZ524563 RDV524556:RDV524563 RNR524556:RNR524563 RXN524556:RXN524563 SHJ524556:SHJ524563 SRF524556:SRF524563 TBB524556:TBB524563 TKX524556:TKX524563 TUT524556:TUT524563 UEP524556:UEP524563 UOL524556:UOL524563 UYH524556:UYH524563 VID524556:VID524563 VRZ524556:VRZ524563 WBV524556:WBV524563 WLR524556:WLR524563 WVN524556:WVN524563 F590092:F590099 JB590092:JB590099 SX590092:SX590099 ACT590092:ACT590099 AMP590092:AMP590099 AWL590092:AWL590099 BGH590092:BGH590099 BQD590092:BQD590099 BZZ590092:BZZ590099 CJV590092:CJV590099 CTR590092:CTR590099 DDN590092:DDN590099 DNJ590092:DNJ590099 DXF590092:DXF590099 EHB590092:EHB590099 EQX590092:EQX590099 FAT590092:FAT590099 FKP590092:FKP590099 FUL590092:FUL590099 GEH590092:GEH590099 GOD590092:GOD590099 GXZ590092:GXZ590099 HHV590092:HHV590099 HRR590092:HRR590099 IBN590092:IBN590099 ILJ590092:ILJ590099 IVF590092:IVF590099 JFB590092:JFB590099 JOX590092:JOX590099 JYT590092:JYT590099 KIP590092:KIP590099 KSL590092:KSL590099 LCH590092:LCH590099 LMD590092:LMD590099 LVZ590092:LVZ590099 MFV590092:MFV590099 MPR590092:MPR590099 MZN590092:MZN590099 NJJ590092:NJJ590099 NTF590092:NTF590099 ODB590092:ODB590099 OMX590092:OMX590099 OWT590092:OWT590099 PGP590092:PGP590099 PQL590092:PQL590099 QAH590092:QAH590099 QKD590092:QKD590099 QTZ590092:QTZ590099 RDV590092:RDV590099 RNR590092:RNR590099 RXN590092:RXN590099 SHJ590092:SHJ590099 SRF590092:SRF590099 TBB590092:TBB590099 TKX590092:TKX590099 TUT590092:TUT590099 UEP590092:UEP590099 UOL590092:UOL590099 UYH590092:UYH590099 VID590092:VID590099 VRZ590092:VRZ590099 WBV590092:WBV590099 WLR590092:WLR590099 WVN590092:WVN590099 F655628:F655635 JB655628:JB655635 SX655628:SX655635 ACT655628:ACT655635 AMP655628:AMP655635 AWL655628:AWL655635 BGH655628:BGH655635 BQD655628:BQD655635 BZZ655628:BZZ655635 CJV655628:CJV655635 CTR655628:CTR655635 DDN655628:DDN655635 DNJ655628:DNJ655635 DXF655628:DXF655635 EHB655628:EHB655635 EQX655628:EQX655635 FAT655628:FAT655635 FKP655628:FKP655635 FUL655628:FUL655635 GEH655628:GEH655635 GOD655628:GOD655635 GXZ655628:GXZ655635 HHV655628:HHV655635 HRR655628:HRR655635 IBN655628:IBN655635 ILJ655628:ILJ655635 IVF655628:IVF655635 JFB655628:JFB655635 JOX655628:JOX655635 JYT655628:JYT655635 KIP655628:KIP655635 KSL655628:KSL655635 LCH655628:LCH655635 LMD655628:LMD655635 LVZ655628:LVZ655635 MFV655628:MFV655635 MPR655628:MPR655635 MZN655628:MZN655635 NJJ655628:NJJ655635 NTF655628:NTF655635 ODB655628:ODB655635 OMX655628:OMX655635 OWT655628:OWT655635 PGP655628:PGP655635 PQL655628:PQL655635 QAH655628:QAH655635 QKD655628:QKD655635 QTZ655628:QTZ655635 RDV655628:RDV655635 RNR655628:RNR655635 RXN655628:RXN655635 SHJ655628:SHJ655635 SRF655628:SRF655635 TBB655628:TBB655635 TKX655628:TKX655635 TUT655628:TUT655635 UEP655628:UEP655635 UOL655628:UOL655635 UYH655628:UYH655635 VID655628:VID655635 VRZ655628:VRZ655635 WBV655628:WBV655635 WLR655628:WLR655635 WVN655628:WVN655635 F721164:F721171 JB721164:JB721171 SX721164:SX721171 ACT721164:ACT721171 AMP721164:AMP721171 AWL721164:AWL721171 BGH721164:BGH721171 BQD721164:BQD721171 BZZ721164:BZZ721171 CJV721164:CJV721171 CTR721164:CTR721171 DDN721164:DDN721171 DNJ721164:DNJ721171 DXF721164:DXF721171 EHB721164:EHB721171 EQX721164:EQX721171 FAT721164:FAT721171 FKP721164:FKP721171 FUL721164:FUL721171 GEH721164:GEH721171 GOD721164:GOD721171 GXZ721164:GXZ721171 HHV721164:HHV721171 HRR721164:HRR721171 IBN721164:IBN721171 ILJ721164:ILJ721171 IVF721164:IVF721171 JFB721164:JFB721171 JOX721164:JOX721171 JYT721164:JYT721171 KIP721164:KIP721171 KSL721164:KSL721171 LCH721164:LCH721171 LMD721164:LMD721171 LVZ721164:LVZ721171 MFV721164:MFV721171 MPR721164:MPR721171 MZN721164:MZN721171 NJJ721164:NJJ721171 NTF721164:NTF721171 ODB721164:ODB721171 OMX721164:OMX721171 OWT721164:OWT721171 PGP721164:PGP721171 PQL721164:PQL721171 QAH721164:QAH721171 QKD721164:QKD721171 QTZ721164:QTZ721171 RDV721164:RDV721171 RNR721164:RNR721171 RXN721164:RXN721171 SHJ721164:SHJ721171 SRF721164:SRF721171 TBB721164:TBB721171 TKX721164:TKX721171 TUT721164:TUT721171 UEP721164:UEP721171 UOL721164:UOL721171 UYH721164:UYH721171 VID721164:VID721171 VRZ721164:VRZ721171 WBV721164:WBV721171 WLR721164:WLR721171 WVN721164:WVN721171 F786700:F786707 JB786700:JB786707 SX786700:SX786707 ACT786700:ACT786707 AMP786700:AMP786707 AWL786700:AWL786707 BGH786700:BGH786707 BQD786700:BQD786707 BZZ786700:BZZ786707 CJV786700:CJV786707 CTR786700:CTR786707 DDN786700:DDN786707 DNJ786700:DNJ786707 DXF786700:DXF786707 EHB786700:EHB786707 EQX786700:EQX786707 FAT786700:FAT786707 FKP786700:FKP786707 FUL786700:FUL786707 GEH786700:GEH786707 GOD786700:GOD786707 GXZ786700:GXZ786707 HHV786700:HHV786707 HRR786700:HRR786707 IBN786700:IBN786707 ILJ786700:ILJ786707 IVF786700:IVF786707 JFB786700:JFB786707 JOX786700:JOX786707 JYT786700:JYT786707 KIP786700:KIP786707 KSL786700:KSL786707 LCH786700:LCH786707 LMD786700:LMD786707 LVZ786700:LVZ786707 MFV786700:MFV786707 MPR786700:MPR786707 MZN786700:MZN786707 NJJ786700:NJJ786707 NTF786700:NTF786707 ODB786700:ODB786707 OMX786700:OMX786707 OWT786700:OWT786707 PGP786700:PGP786707 PQL786700:PQL786707 QAH786700:QAH786707 QKD786700:QKD786707 QTZ786700:QTZ786707 RDV786700:RDV786707 RNR786700:RNR786707 RXN786700:RXN786707 SHJ786700:SHJ786707 SRF786700:SRF786707 TBB786700:TBB786707 TKX786700:TKX786707 TUT786700:TUT786707 UEP786700:UEP786707 UOL786700:UOL786707 UYH786700:UYH786707 VID786700:VID786707 VRZ786700:VRZ786707 WBV786700:WBV786707 WLR786700:WLR786707 WVN786700:WVN786707 F852236:F852243 JB852236:JB852243 SX852236:SX852243 ACT852236:ACT852243 AMP852236:AMP852243 AWL852236:AWL852243 BGH852236:BGH852243 BQD852236:BQD852243 BZZ852236:BZZ852243 CJV852236:CJV852243 CTR852236:CTR852243 DDN852236:DDN852243 DNJ852236:DNJ852243 DXF852236:DXF852243 EHB852236:EHB852243 EQX852236:EQX852243 FAT852236:FAT852243 FKP852236:FKP852243 FUL852236:FUL852243 GEH852236:GEH852243 GOD852236:GOD852243 GXZ852236:GXZ852243 HHV852236:HHV852243 HRR852236:HRR852243 IBN852236:IBN852243 ILJ852236:ILJ852243 IVF852236:IVF852243 JFB852236:JFB852243 JOX852236:JOX852243 JYT852236:JYT852243 KIP852236:KIP852243 KSL852236:KSL852243 LCH852236:LCH852243 LMD852236:LMD852243 LVZ852236:LVZ852243 MFV852236:MFV852243 MPR852236:MPR852243 MZN852236:MZN852243 NJJ852236:NJJ852243 NTF852236:NTF852243 ODB852236:ODB852243 OMX852236:OMX852243 OWT852236:OWT852243 PGP852236:PGP852243 PQL852236:PQL852243 QAH852236:QAH852243 QKD852236:QKD852243 QTZ852236:QTZ852243 RDV852236:RDV852243 RNR852236:RNR852243 RXN852236:RXN852243 SHJ852236:SHJ852243 SRF852236:SRF852243 TBB852236:TBB852243 TKX852236:TKX852243 TUT852236:TUT852243 UEP852236:UEP852243 UOL852236:UOL852243 UYH852236:UYH852243 VID852236:VID852243 VRZ852236:VRZ852243 WBV852236:WBV852243 WLR852236:WLR852243 WVN852236:WVN852243 F917772:F917779 JB917772:JB917779 SX917772:SX917779 ACT917772:ACT917779 AMP917772:AMP917779 AWL917772:AWL917779 BGH917772:BGH917779 BQD917772:BQD917779 BZZ917772:BZZ917779 CJV917772:CJV917779 CTR917772:CTR917779 DDN917772:DDN917779 DNJ917772:DNJ917779 DXF917772:DXF917779 EHB917772:EHB917779 EQX917772:EQX917779 FAT917772:FAT917779 FKP917772:FKP917779 FUL917772:FUL917779 GEH917772:GEH917779 GOD917772:GOD917779 GXZ917772:GXZ917779 HHV917772:HHV917779 HRR917772:HRR917779 IBN917772:IBN917779 ILJ917772:ILJ917779 IVF917772:IVF917779 JFB917772:JFB917779 JOX917772:JOX917779 JYT917772:JYT917779 KIP917772:KIP917779 KSL917772:KSL917779 LCH917772:LCH917779 LMD917772:LMD917779 LVZ917772:LVZ917779 MFV917772:MFV917779 MPR917772:MPR917779 MZN917772:MZN917779 NJJ917772:NJJ917779 NTF917772:NTF917779 ODB917772:ODB917779 OMX917772:OMX917779 OWT917772:OWT917779 PGP917772:PGP917779 PQL917772:PQL917779 QAH917772:QAH917779 QKD917772:QKD917779 QTZ917772:QTZ917779 RDV917772:RDV917779 RNR917772:RNR917779 RXN917772:RXN917779 SHJ917772:SHJ917779 SRF917772:SRF917779 TBB917772:TBB917779 TKX917772:TKX917779 TUT917772:TUT917779 UEP917772:UEP917779 UOL917772:UOL917779 UYH917772:UYH917779 VID917772:VID917779 VRZ917772:VRZ917779 WBV917772:WBV917779 WLR917772:WLR917779 WVN917772:WVN917779 F983308:F983315 JB983308:JB983315 SX983308:SX983315 ACT983308:ACT983315 AMP983308:AMP983315 AWL983308:AWL983315 BGH983308:BGH983315 BQD983308:BQD983315 BZZ983308:BZZ983315 CJV983308:CJV983315 CTR983308:CTR983315 DDN983308:DDN983315 DNJ983308:DNJ983315 DXF983308:DXF983315 EHB983308:EHB983315 EQX983308:EQX983315 FAT983308:FAT983315 FKP983308:FKP983315 FUL983308:FUL983315 GEH983308:GEH983315 GOD983308:GOD983315 GXZ983308:GXZ983315 HHV983308:HHV983315 HRR983308:HRR983315 IBN983308:IBN983315 ILJ983308:ILJ983315 IVF983308:IVF983315 JFB983308:JFB983315 JOX983308:JOX983315 JYT983308:JYT983315 KIP983308:KIP983315 KSL983308:KSL983315 LCH983308:LCH983315 LMD983308:LMD983315 LVZ983308:LVZ983315 MFV983308:MFV983315 MPR983308:MPR983315 MZN983308:MZN983315 NJJ983308:NJJ983315 NTF983308:NTF983315 ODB983308:ODB983315 OMX983308:OMX983315 OWT983308:OWT983315 PGP983308:PGP983315 PQL983308:PQL983315 QAH983308:QAH983315 QKD983308:QKD983315 QTZ983308:QTZ983315 RDV983308:RDV983315 RNR983308:RNR983315 RXN983308:RXN983315 SHJ983308:SHJ983315 SRF983308:SRF983315 TBB983308:TBB983315 TKX983308:TKX983315 TUT983308:TUT983315 UEP983308:UEP983315 UOL983308:UOL983315 UYH983308:UYH983315 VID983308:VID983315 VRZ983308:VRZ983315 WBV983308:WBV983315 WLR983308:WLR983315 WVN983308:WVN983315 F277:F289 JB277:JB289 SX277:SX289 ACT277:ACT289 AMP277:AMP289 AWL277:AWL289 BGH277:BGH289 BQD277:BQD289 BZZ277:BZZ289 CJV277:CJV289 CTR277:CTR289 DDN277:DDN289 DNJ277:DNJ289 DXF277:DXF289 EHB277:EHB289 EQX277:EQX289 FAT277:FAT289 FKP277:FKP289 FUL277:FUL289 GEH277:GEH289 GOD277:GOD289 GXZ277:GXZ289 HHV277:HHV289 HRR277:HRR289 IBN277:IBN289 ILJ277:ILJ289 IVF277:IVF289 JFB277:JFB289 JOX277:JOX289 JYT277:JYT289 KIP277:KIP289 KSL277:KSL289 LCH277:LCH289 LMD277:LMD289 LVZ277:LVZ289 MFV277:MFV289 MPR277:MPR289 MZN277:MZN289 NJJ277:NJJ289 NTF277:NTF289 ODB277:ODB289 OMX277:OMX289 OWT277:OWT289 PGP277:PGP289 PQL277:PQL289 QAH277:QAH289 QKD277:QKD289 QTZ277:QTZ289 RDV277:RDV289 RNR277:RNR289 RXN277:RXN289 SHJ277:SHJ289 SRF277:SRF289 TBB277:TBB289 TKX277:TKX289 TUT277:TUT289 UEP277:UEP289 UOL277:UOL289 UYH277:UYH289 VID277:VID289 VRZ277:VRZ289 WBV277:WBV289 WLR277:WLR289 WVN277:WVN289 F65813:F65825 JB65813:JB65825 SX65813:SX65825 ACT65813:ACT65825 AMP65813:AMP65825 AWL65813:AWL65825 BGH65813:BGH65825 BQD65813:BQD65825 BZZ65813:BZZ65825 CJV65813:CJV65825 CTR65813:CTR65825 DDN65813:DDN65825 DNJ65813:DNJ65825 DXF65813:DXF65825 EHB65813:EHB65825 EQX65813:EQX65825 FAT65813:FAT65825 FKP65813:FKP65825 FUL65813:FUL65825 GEH65813:GEH65825 GOD65813:GOD65825 GXZ65813:GXZ65825 HHV65813:HHV65825 HRR65813:HRR65825 IBN65813:IBN65825 ILJ65813:ILJ65825 IVF65813:IVF65825 JFB65813:JFB65825 JOX65813:JOX65825 JYT65813:JYT65825 KIP65813:KIP65825 KSL65813:KSL65825 LCH65813:LCH65825 LMD65813:LMD65825 LVZ65813:LVZ65825 MFV65813:MFV65825 MPR65813:MPR65825 MZN65813:MZN65825 NJJ65813:NJJ65825 NTF65813:NTF65825 ODB65813:ODB65825 OMX65813:OMX65825 OWT65813:OWT65825 PGP65813:PGP65825 PQL65813:PQL65825 QAH65813:QAH65825 QKD65813:QKD65825 QTZ65813:QTZ65825 RDV65813:RDV65825 RNR65813:RNR65825 RXN65813:RXN65825 SHJ65813:SHJ65825 SRF65813:SRF65825 TBB65813:TBB65825 TKX65813:TKX65825 TUT65813:TUT65825 UEP65813:UEP65825 UOL65813:UOL65825 UYH65813:UYH65825 VID65813:VID65825 VRZ65813:VRZ65825 WBV65813:WBV65825 WLR65813:WLR65825 WVN65813:WVN65825 F131349:F131361 JB131349:JB131361 SX131349:SX131361 ACT131349:ACT131361 AMP131349:AMP131361 AWL131349:AWL131361 BGH131349:BGH131361 BQD131349:BQD131361 BZZ131349:BZZ131361 CJV131349:CJV131361 CTR131349:CTR131361 DDN131349:DDN131361 DNJ131349:DNJ131361 DXF131349:DXF131361 EHB131349:EHB131361 EQX131349:EQX131361 FAT131349:FAT131361 FKP131349:FKP131361 FUL131349:FUL131361 GEH131349:GEH131361 GOD131349:GOD131361 GXZ131349:GXZ131361 HHV131349:HHV131361 HRR131349:HRR131361 IBN131349:IBN131361 ILJ131349:ILJ131361 IVF131349:IVF131361 JFB131349:JFB131361 JOX131349:JOX131361 JYT131349:JYT131361 KIP131349:KIP131361 KSL131349:KSL131361 LCH131349:LCH131361 LMD131349:LMD131361 LVZ131349:LVZ131361 MFV131349:MFV131361 MPR131349:MPR131361 MZN131349:MZN131361 NJJ131349:NJJ131361 NTF131349:NTF131361 ODB131349:ODB131361 OMX131349:OMX131361 OWT131349:OWT131361 PGP131349:PGP131361 PQL131349:PQL131361 QAH131349:QAH131361 QKD131349:QKD131361 QTZ131349:QTZ131361 RDV131349:RDV131361 RNR131349:RNR131361 RXN131349:RXN131361 SHJ131349:SHJ131361 SRF131349:SRF131361 TBB131349:TBB131361 TKX131349:TKX131361 TUT131349:TUT131361 UEP131349:UEP131361 UOL131349:UOL131361 UYH131349:UYH131361 VID131349:VID131361 VRZ131349:VRZ131361 WBV131349:WBV131361 WLR131349:WLR131361 WVN131349:WVN131361 F196885:F196897 JB196885:JB196897 SX196885:SX196897 ACT196885:ACT196897 AMP196885:AMP196897 AWL196885:AWL196897 BGH196885:BGH196897 BQD196885:BQD196897 BZZ196885:BZZ196897 CJV196885:CJV196897 CTR196885:CTR196897 DDN196885:DDN196897 DNJ196885:DNJ196897 DXF196885:DXF196897 EHB196885:EHB196897 EQX196885:EQX196897 FAT196885:FAT196897 FKP196885:FKP196897 FUL196885:FUL196897 GEH196885:GEH196897 GOD196885:GOD196897 GXZ196885:GXZ196897 HHV196885:HHV196897 HRR196885:HRR196897 IBN196885:IBN196897 ILJ196885:ILJ196897 IVF196885:IVF196897 JFB196885:JFB196897 JOX196885:JOX196897 JYT196885:JYT196897 KIP196885:KIP196897 KSL196885:KSL196897 LCH196885:LCH196897 LMD196885:LMD196897 LVZ196885:LVZ196897 MFV196885:MFV196897 MPR196885:MPR196897 MZN196885:MZN196897 NJJ196885:NJJ196897 NTF196885:NTF196897 ODB196885:ODB196897 OMX196885:OMX196897 OWT196885:OWT196897 PGP196885:PGP196897 PQL196885:PQL196897 QAH196885:QAH196897 QKD196885:QKD196897 QTZ196885:QTZ196897 RDV196885:RDV196897 RNR196885:RNR196897 RXN196885:RXN196897 SHJ196885:SHJ196897 SRF196885:SRF196897 TBB196885:TBB196897 TKX196885:TKX196897 TUT196885:TUT196897 UEP196885:UEP196897 UOL196885:UOL196897 UYH196885:UYH196897 VID196885:VID196897 VRZ196885:VRZ196897 WBV196885:WBV196897 WLR196885:WLR196897 WVN196885:WVN196897 F262421:F262433 JB262421:JB262433 SX262421:SX262433 ACT262421:ACT262433 AMP262421:AMP262433 AWL262421:AWL262433 BGH262421:BGH262433 BQD262421:BQD262433 BZZ262421:BZZ262433 CJV262421:CJV262433 CTR262421:CTR262433 DDN262421:DDN262433 DNJ262421:DNJ262433 DXF262421:DXF262433 EHB262421:EHB262433 EQX262421:EQX262433 FAT262421:FAT262433 FKP262421:FKP262433 FUL262421:FUL262433 GEH262421:GEH262433 GOD262421:GOD262433 GXZ262421:GXZ262433 HHV262421:HHV262433 HRR262421:HRR262433 IBN262421:IBN262433 ILJ262421:ILJ262433 IVF262421:IVF262433 JFB262421:JFB262433 JOX262421:JOX262433 JYT262421:JYT262433 KIP262421:KIP262433 KSL262421:KSL262433 LCH262421:LCH262433 LMD262421:LMD262433 LVZ262421:LVZ262433 MFV262421:MFV262433 MPR262421:MPR262433 MZN262421:MZN262433 NJJ262421:NJJ262433 NTF262421:NTF262433 ODB262421:ODB262433 OMX262421:OMX262433 OWT262421:OWT262433 PGP262421:PGP262433 PQL262421:PQL262433 QAH262421:QAH262433 QKD262421:QKD262433 QTZ262421:QTZ262433 RDV262421:RDV262433 RNR262421:RNR262433 RXN262421:RXN262433 SHJ262421:SHJ262433 SRF262421:SRF262433 TBB262421:TBB262433 TKX262421:TKX262433 TUT262421:TUT262433 UEP262421:UEP262433 UOL262421:UOL262433 UYH262421:UYH262433 VID262421:VID262433 VRZ262421:VRZ262433 WBV262421:WBV262433 WLR262421:WLR262433 WVN262421:WVN262433 F327957:F327969 JB327957:JB327969 SX327957:SX327969 ACT327957:ACT327969 AMP327957:AMP327969 AWL327957:AWL327969 BGH327957:BGH327969 BQD327957:BQD327969 BZZ327957:BZZ327969 CJV327957:CJV327969 CTR327957:CTR327969 DDN327957:DDN327969 DNJ327957:DNJ327969 DXF327957:DXF327969 EHB327957:EHB327969 EQX327957:EQX327969 FAT327957:FAT327969 FKP327957:FKP327969 FUL327957:FUL327969 GEH327957:GEH327969 GOD327957:GOD327969 GXZ327957:GXZ327969 HHV327957:HHV327969 HRR327957:HRR327969 IBN327957:IBN327969 ILJ327957:ILJ327969 IVF327957:IVF327969 JFB327957:JFB327969 JOX327957:JOX327969 JYT327957:JYT327969 KIP327957:KIP327969 KSL327957:KSL327969 LCH327957:LCH327969 LMD327957:LMD327969 LVZ327957:LVZ327969 MFV327957:MFV327969 MPR327957:MPR327969 MZN327957:MZN327969 NJJ327957:NJJ327969 NTF327957:NTF327969 ODB327957:ODB327969 OMX327957:OMX327969 OWT327957:OWT327969 PGP327957:PGP327969 PQL327957:PQL327969 QAH327957:QAH327969 QKD327957:QKD327969 QTZ327957:QTZ327969 RDV327957:RDV327969 RNR327957:RNR327969 RXN327957:RXN327969 SHJ327957:SHJ327969 SRF327957:SRF327969 TBB327957:TBB327969 TKX327957:TKX327969 TUT327957:TUT327969 UEP327957:UEP327969 UOL327957:UOL327969 UYH327957:UYH327969 VID327957:VID327969 VRZ327957:VRZ327969 WBV327957:WBV327969 WLR327957:WLR327969 WVN327957:WVN327969 F393493:F393505 JB393493:JB393505 SX393493:SX393505 ACT393493:ACT393505 AMP393493:AMP393505 AWL393493:AWL393505 BGH393493:BGH393505 BQD393493:BQD393505 BZZ393493:BZZ393505 CJV393493:CJV393505 CTR393493:CTR393505 DDN393493:DDN393505 DNJ393493:DNJ393505 DXF393493:DXF393505 EHB393493:EHB393505 EQX393493:EQX393505 FAT393493:FAT393505 FKP393493:FKP393505 FUL393493:FUL393505 GEH393493:GEH393505 GOD393493:GOD393505 GXZ393493:GXZ393505 HHV393493:HHV393505 HRR393493:HRR393505 IBN393493:IBN393505 ILJ393493:ILJ393505 IVF393493:IVF393505 JFB393493:JFB393505 JOX393493:JOX393505 JYT393493:JYT393505 KIP393493:KIP393505 KSL393493:KSL393505 LCH393493:LCH393505 LMD393493:LMD393505 LVZ393493:LVZ393505 MFV393493:MFV393505 MPR393493:MPR393505 MZN393493:MZN393505 NJJ393493:NJJ393505 NTF393493:NTF393505 ODB393493:ODB393505 OMX393493:OMX393505 OWT393493:OWT393505 PGP393493:PGP393505 PQL393493:PQL393505 QAH393493:QAH393505 QKD393493:QKD393505 QTZ393493:QTZ393505 RDV393493:RDV393505 RNR393493:RNR393505 RXN393493:RXN393505 SHJ393493:SHJ393505 SRF393493:SRF393505 TBB393493:TBB393505 TKX393493:TKX393505 TUT393493:TUT393505 UEP393493:UEP393505 UOL393493:UOL393505 UYH393493:UYH393505 VID393493:VID393505 VRZ393493:VRZ393505 WBV393493:WBV393505 WLR393493:WLR393505 WVN393493:WVN393505 F459029:F459041 JB459029:JB459041 SX459029:SX459041 ACT459029:ACT459041 AMP459029:AMP459041 AWL459029:AWL459041 BGH459029:BGH459041 BQD459029:BQD459041 BZZ459029:BZZ459041 CJV459029:CJV459041 CTR459029:CTR459041 DDN459029:DDN459041 DNJ459029:DNJ459041 DXF459029:DXF459041 EHB459029:EHB459041 EQX459029:EQX459041 FAT459029:FAT459041 FKP459029:FKP459041 FUL459029:FUL459041 GEH459029:GEH459041 GOD459029:GOD459041 GXZ459029:GXZ459041 HHV459029:HHV459041 HRR459029:HRR459041 IBN459029:IBN459041 ILJ459029:ILJ459041 IVF459029:IVF459041 JFB459029:JFB459041 JOX459029:JOX459041 JYT459029:JYT459041 KIP459029:KIP459041 KSL459029:KSL459041 LCH459029:LCH459041 LMD459029:LMD459041 LVZ459029:LVZ459041 MFV459029:MFV459041 MPR459029:MPR459041 MZN459029:MZN459041 NJJ459029:NJJ459041 NTF459029:NTF459041 ODB459029:ODB459041 OMX459029:OMX459041 OWT459029:OWT459041 PGP459029:PGP459041 PQL459029:PQL459041 QAH459029:QAH459041 QKD459029:QKD459041 QTZ459029:QTZ459041 RDV459029:RDV459041 RNR459029:RNR459041 RXN459029:RXN459041 SHJ459029:SHJ459041 SRF459029:SRF459041 TBB459029:TBB459041 TKX459029:TKX459041 TUT459029:TUT459041 UEP459029:UEP459041 UOL459029:UOL459041 UYH459029:UYH459041 VID459029:VID459041 VRZ459029:VRZ459041 WBV459029:WBV459041 WLR459029:WLR459041 WVN459029:WVN459041 F524565:F524577 JB524565:JB524577 SX524565:SX524577 ACT524565:ACT524577 AMP524565:AMP524577 AWL524565:AWL524577 BGH524565:BGH524577 BQD524565:BQD524577 BZZ524565:BZZ524577 CJV524565:CJV524577 CTR524565:CTR524577 DDN524565:DDN524577 DNJ524565:DNJ524577 DXF524565:DXF524577 EHB524565:EHB524577 EQX524565:EQX524577 FAT524565:FAT524577 FKP524565:FKP524577 FUL524565:FUL524577 GEH524565:GEH524577 GOD524565:GOD524577 GXZ524565:GXZ524577 HHV524565:HHV524577 HRR524565:HRR524577 IBN524565:IBN524577 ILJ524565:ILJ524577 IVF524565:IVF524577 JFB524565:JFB524577 JOX524565:JOX524577 JYT524565:JYT524577 KIP524565:KIP524577 KSL524565:KSL524577 LCH524565:LCH524577 LMD524565:LMD524577 LVZ524565:LVZ524577 MFV524565:MFV524577 MPR524565:MPR524577 MZN524565:MZN524577 NJJ524565:NJJ524577 NTF524565:NTF524577 ODB524565:ODB524577 OMX524565:OMX524577 OWT524565:OWT524577 PGP524565:PGP524577 PQL524565:PQL524577 QAH524565:QAH524577 QKD524565:QKD524577 QTZ524565:QTZ524577 RDV524565:RDV524577 RNR524565:RNR524577 RXN524565:RXN524577 SHJ524565:SHJ524577 SRF524565:SRF524577 TBB524565:TBB524577 TKX524565:TKX524577 TUT524565:TUT524577 UEP524565:UEP524577 UOL524565:UOL524577 UYH524565:UYH524577 VID524565:VID524577 VRZ524565:VRZ524577 WBV524565:WBV524577 WLR524565:WLR524577 WVN524565:WVN524577 F590101:F590113 JB590101:JB590113 SX590101:SX590113 ACT590101:ACT590113 AMP590101:AMP590113 AWL590101:AWL590113 BGH590101:BGH590113 BQD590101:BQD590113 BZZ590101:BZZ590113 CJV590101:CJV590113 CTR590101:CTR590113 DDN590101:DDN590113 DNJ590101:DNJ590113 DXF590101:DXF590113 EHB590101:EHB590113 EQX590101:EQX590113 FAT590101:FAT590113 FKP590101:FKP590113 FUL590101:FUL590113 GEH590101:GEH590113 GOD590101:GOD590113 GXZ590101:GXZ590113 HHV590101:HHV590113 HRR590101:HRR590113 IBN590101:IBN590113 ILJ590101:ILJ590113 IVF590101:IVF590113 JFB590101:JFB590113 JOX590101:JOX590113 JYT590101:JYT590113 KIP590101:KIP590113 KSL590101:KSL590113 LCH590101:LCH590113 LMD590101:LMD590113 LVZ590101:LVZ590113 MFV590101:MFV590113 MPR590101:MPR590113 MZN590101:MZN590113 NJJ590101:NJJ590113 NTF590101:NTF590113 ODB590101:ODB590113 OMX590101:OMX590113 OWT590101:OWT590113 PGP590101:PGP590113 PQL590101:PQL590113 QAH590101:QAH590113 QKD590101:QKD590113 QTZ590101:QTZ590113 RDV590101:RDV590113 RNR590101:RNR590113 RXN590101:RXN590113 SHJ590101:SHJ590113 SRF590101:SRF590113 TBB590101:TBB590113 TKX590101:TKX590113 TUT590101:TUT590113 UEP590101:UEP590113 UOL590101:UOL590113 UYH590101:UYH590113 VID590101:VID590113 VRZ590101:VRZ590113 WBV590101:WBV590113 WLR590101:WLR590113 WVN590101:WVN590113 F655637:F655649 JB655637:JB655649 SX655637:SX655649 ACT655637:ACT655649 AMP655637:AMP655649 AWL655637:AWL655649 BGH655637:BGH655649 BQD655637:BQD655649 BZZ655637:BZZ655649 CJV655637:CJV655649 CTR655637:CTR655649 DDN655637:DDN655649 DNJ655637:DNJ655649 DXF655637:DXF655649 EHB655637:EHB655649 EQX655637:EQX655649 FAT655637:FAT655649 FKP655637:FKP655649 FUL655637:FUL655649 GEH655637:GEH655649 GOD655637:GOD655649 GXZ655637:GXZ655649 HHV655637:HHV655649 HRR655637:HRR655649 IBN655637:IBN655649 ILJ655637:ILJ655649 IVF655637:IVF655649 JFB655637:JFB655649 JOX655637:JOX655649 JYT655637:JYT655649 KIP655637:KIP655649 KSL655637:KSL655649 LCH655637:LCH655649 LMD655637:LMD655649 LVZ655637:LVZ655649 MFV655637:MFV655649 MPR655637:MPR655649 MZN655637:MZN655649 NJJ655637:NJJ655649 NTF655637:NTF655649 ODB655637:ODB655649 OMX655637:OMX655649 OWT655637:OWT655649 PGP655637:PGP655649 PQL655637:PQL655649 QAH655637:QAH655649 QKD655637:QKD655649 QTZ655637:QTZ655649 RDV655637:RDV655649 RNR655637:RNR655649 RXN655637:RXN655649 SHJ655637:SHJ655649 SRF655637:SRF655649 TBB655637:TBB655649 TKX655637:TKX655649 TUT655637:TUT655649 UEP655637:UEP655649 UOL655637:UOL655649 UYH655637:UYH655649 VID655637:VID655649 VRZ655637:VRZ655649 WBV655637:WBV655649 WLR655637:WLR655649 WVN655637:WVN655649 F721173:F721185 JB721173:JB721185 SX721173:SX721185 ACT721173:ACT721185 AMP721173:AMP721185 AWL721173:AWL721185 BGH721173:BGH721185 BQD721173:BQD721185 BZZ721173:BZZ721185 CJV721173:CJV721185 CTR721173:CTR721185 DDN721173:DDN721185 DNJ721173:DNJ721185 DXF721173:DXF721185 EHB721173:EHB721185 EQX721173:EQX721185 FAT721173:FAT721185 FKP721173:FKP721185 FUL721173:FUL721185 GEH721173:GEH721185 GOD721173:GOD721185 GXZ721173:GXZ721185 HHV721173:HHV721185 HRR721173:HRR721185 IBN721173:IBN721185 ILJ721173:ILJ721185 IVF721173:IVF721185 JFB721173:JFB721185 JOX721173:JOX721185 JYT721173:JYT721185 KIP721173:KIP721185 KSL721173:KSL721185 LCH721173:LCH721185 LMD721173:LMD721185 LVZ721173:LVZ721185 MFV721173:MFV721185 MPR721173:MPR721185 MZN721173:MZN721185 NJJ721173:NJJ721185 NTF721173:NTF721185 ODB721173:ODB721185 OMX721173:OMX721185 OWT721173:OWT721185 PGP721173:PGP721185 PQL721173:PQL721185 QAH721173:QAH721185 QKD721173:QKD721185 QTZ721173:QTZ721185 RDV721173:RDV721185 RNR721173:RNR721185 RXN721173:RXN721185 SHJ721173:SHJ721185 SRF721173:SRF721185 TBB721173:TBB721185 TKX721173:TKX721185 TUT721173:TUT721185 UEP721173:UEP721185 UOL721173:UOL721185 UYH721173:UYH721185 VID721173:VID721185 VRZ721173:VRZ721185 WBV721173:WBV721185 WLR721173:WLR721185 WVN721173:WVN721185 F786709:F786721 JB786709:JB786721 SX786709:SX786721 ACT786709:ACT786721 AMP786709:AMP786721 AWL786709:AWL786721 BGH786709:BGH786721 BQD786709:BQD786721 BZZ786709:BZZ786721 CJV786709:CJV786721 CTR786709:CTR786721 DDN786709:DDN786721 DNJ786709:DNJ786721 DXF786709:DXF786721 EHB786709:EHB786721 EQX786709:EQX786721 FAT786709:FAT786721 FKP786709:FKP786721 FUL786709:FUL786721 GEH786709:GEH786721 GOD786709:GOD786721 GXZ786709:GXZ786721 HHV786709:HHV786721 HRR786709:HRR786721 IBN786709:IBN786721 ILJ786709:ILJ786721 IVF786709:IVF786721 JFB786709:JFB786721 JOX786709:JOX786721 JYT786709:JYT786721 KIP786709:KIP786721 KSL786709:KSL786721 LCH786709:LCH786721 LMD786709:LMD786721 LVZ786709:LVZ786721 MFV786709:MFV786721 MPR786709:MPR786721 MZN786709:MZN786721 NJJ786709:NJJ786721 NTF786709:NTF786721 ODB786709:ODB786721 OMX786709:OMX786721 OWT786709:OWT786721 PGP786709:PGP786721 PQL786709:PQL786721 QAH786709:QAH786721 QKD786709:QKD786721 QTZ786709:QTZ786721 RDV786709:RDV786721 RNR786709:RNR786721 RXN786709:RXN786721 SHJ786709:SHJ786721 SRF786709:SRF786721 TBB786709:TBB786721 TKX786709:TKX786721 TUT786709:TUT786721 UEP786709:UEP786721 UOL786709:UOL786721 UYH786709:UYH786721 VID786709:VID786721 VRZ786709:VRZ786721 WBV786709:WBV786721 WLR786709:WLR786721 WVN786709:WVN786721 F852245:F852257 JB852245:JB852257 SX852245:SX852257 ACT852245:ACT852257 AMP852245:AMP852257 AWL852245:AWL852257 BGH852245:BGH852257 BQD852245:BQD852257 BZZ852245:BZZ852257 CJV852245:CJV852257 CTR852245:CTR852257 DDN852245:DDN852257 DNJ852245:DNJ852257 DXF852245:DXF852257 EHB852245:EHB852257 EQX852245:EQX852257 FAT852245:FAT852257 FKP852245:FKP852257 FUL852245:FUL852257 GEH852245:GEH852257 GOD852245:GOD852257 GXZ852245:GXZ852257 HHV852245:HHV852257 HRR852245:HRR852257 IBN852245:IBN852257 ILJ852245:ILJ852257 IVF852245:IVF852257 JFB852245:JFB852257 JOX852245:JOX852257 JYT852245:JYT852257 KIP852245:KIP852257 KSL852245:KSL852257 LCH852245:LCH852257 LMD852245:LMD852257 LVZ852245:LVZ852257 MFV852245:MFV852257 MPR852245:MPR852257 MZN852245:MZN852257 NJJ852245:NJJ852257 NTF852245:NTF852257 ODB852245:ODB852257 OMX852245:OMX852257 OWT852245:OWT852257 PGP852245:PGP852257 PQL852245:PQL852257 QAH852245:QAH852257 QKD852245:QKD852257 QTZ852245:QTZ852257 RDV852245:RDV852257 RNR852245:RNR852257 RXN852245:RXN852257 SHJ852245:SHJ852257 SRF852245:SRF852257 TBB852245:TBB852257 TKX852245:TKX852257 TUT852245:TUT852257 UEP852245:UEP852257 UOL852245:UOL852257 UYH852245:UYH852257 VID852245:VID852257 VRZ852245:VRZ852257 WBV852245:WBV852257 WLR852245:WLR852257 WVN852245:WVN852257 F917781:F917793 JB917781:JB917793 SX917781:SX917793 ACT917781:ACT917793 AMP917781:AMP917793 AWL917781:AWL917793 BGH917781:BGH917793 BQD917781:BQD917793 BZZ917781:BZZ917793 CJV917781:CJV917793 CTR917781:CTR917793 DDN917781:DDN917793 DNJ917781:DNJ917793 DXF917781:DXF917793 EHB917781:EHB917793 EQX917781:EQX917793 FAT917781:FAT917793 FKP917781:FKP917793 FUL917781:FUL917793 GEH917781:GEH917793 GOD917781:GOD917793 GXZ917781:GXZ917793 HHV917781:HHV917793 HRR917781:HRR917793 IBN917781:IBN917793 ILJ917781:ILJ917793 IVF917781:IVF917793 JFB917781:JFB917793 JOX917781:JOX917793 JYT917781:JYT917793 KIP917781:KIP917793 KSL917781:KSL917793 LCH917781:LCH917793 LMD917781:LMD917793 LVZ917781:LVZ917793 MFV917781:MFV917793 MPR917781:MPR917793 MZN917781:MZN917793 NJJ917781:NJJ917793 NTF917781:NTF917793 ODB917781:ODB917793 OMX917781:OMX917793 OWT917781:OWT917793 PGP917781:PGP917793 PQL917781:PQL917793 QAH917781:QAH917793 QKD917781:QKD917793 QTZ917781:QTZ917793 RDV917781:RDV917793 RNR917781:RNR917793 RXN917781:RXN917793 SHJ917781:SHJ917793 SRF917781:SRF917793 TBB917781:TBB917793 TKX917781:TKX917793 TUT917781:TUT917793 UEP917781:UEP917793 UOL917781:UOL917793 UYH917781:UYH917793 VID917781:VID917793 VRZ917781:VRZ917793 WBV917781:WBV917793 WLR917781:WLR917793 WVN917781:WVN917793 F983317:F983329 JB983317:JB983329 SX983317:SX983329 ACT983317:ACT983329 AMP983317:AMP983329 AWL983317:AWL983329 BGH983317:BGH983329 BQD983317:BQD983329 BZZ983317:BZZ983329 CJV983317:CJV983329 CTR983317:CTR983329 DDN983317:DDN983329 DNJ983317:DNJ983329 DXF983317:DXF983329 EHB983317:EHB983329 EQX983317:EQX983329 FAT983317:FAT983329 FKP983317:FKP983329 FUL983317:FUL983329 GEH983317:GEH983329 GOD983317:GOD983329 GXZ983317:GXZ983329 HHV983317:HHV983329 HRR983317:HRR983329 IBN983317:IBN983329 ILJ983317:ILJ983329 IVF983317:IVF983329 JFB983317:JFB983329 JOX983317:JOX983329 JYT983317:JYT983329 KIP983317:KIP983329 KSL983317:KSL983329 LCH983317:LCH983329 LMD983317:LMD983329 LVZ983317:LVZ983329 MFV983317:MFV983329 MPR983317:MPR983329 MZN983317:MZN983329 NJJ983317:NJJ983329 NTF983317:NTF983329 ODB983317:ODB983329 OMX983317:OMX983329 OWT983317:OWT983329 PGP983317:PGP983329 PQL983317:PQL983329 QAH983317:QAH983329 QKD983317:QKD983329 QTZ983317:QTZ983329 RDV983317:RDV983329 RNR983317:RNR983329 RXN983317:RXN983329 SHJ983317:SHJ983329 SRF983317:SRF983329 TBB983317:TBB983329 TKX983317:TKX983329 TUT983317:TUT983329 UEP983317:UEP983329 UOL983317:UOL983329 UYH983317:UYH983329 VID983317:VID983329 VRZ983317:VRZ983329 WBV983317:WBV983329 WLR983317:WLR983329 WVN983317:WVN983329 F291:F295 JB291:JB295 SX291:SX295 ACT291:ACT295 AMP291:AMP295 AWL291:AWL295 BGH291:BGH295 BQD291:BQD295 BZZ291:BZZ295 CJV291:CJV295 CTR291:CTR295 DDN291:DDN295 DNJ291:DNJ295 DXF291:DXF295 EHB291:EHB295 EQX291:EQX295 FAT291:FAT295 FKP291:FKP295 FUL291:FUL295 GEH291:GEH295 GOD291:GOD295 GXZ291:GXZ295 HHV291:HHV295 HRR291:HRR295 IBN291:IBN295 ILJ291:ILJ295 IVF291:IVF295 JFB291:JFB295 JOX291:JOX295 JYT291:JYT295 KIP291:KIP295 KSL291:KSL295 LCH291:LCH295 LMD291:LMD295 LVZ291:LVZ295 MFV291:MFV295 MPR291:MPR295 MZN291:MZN295 NJJ291:NJJ295 NTF291:NTF295 ODB291:ODB295 OMX291:OMX295 OWT291:OWT295 PGP291:PGP295 PQL291:PQL295 QAH291:QAH295 QKD291:QKD295 QTZ291:QTZ295 RDV291:RDV295 RNR291:RNR295 RXN291:RXN295 SHJ291:SHJ295 SRF291:SRF295 TBB291:TBB295 TKX291:TKX295 TUT291:TUT295 UEP291:UEP295 UOL291:UOL295 UYH291:UYH295 VID291:VID295 VRZ291:VRZ295 WBV291:WBV295 WLR291:WLR295 WVN291:WVN295 F65827:F65831 JB65827:JB65831 SX65827:SX65831 ACT65827:ACT65831 AMP65827:AMP65831 AWL65827:AWL65831 BGH65827:BGH65831 BQD65827:BQD65831 BZZ65827:BZZ65831 CJV65827:CJV65831 CTR65827:CTR65831 DDN65827:DDN65831 DNJ65827:DNJ65831 DXF65827:DXF65831 EHB65827:EHB65831 EQX65827:EQX65831 FAT65827:FAT65831 FKP65827:FKP65831 FUL65827:FUL65831 GEH65827:GEH65831 GOD65827:GOD65831 GXZ65827:GXZ65831 HHV65827:HHV65831 HRR65827:HRR65831 IBN65827:IBN65831 ILJ65827:ILJ65831 IVF65827:IVF65831 JFB65827:JFB65831 JOX65827:JOX65831 JYT65827:JYT65831 KIP65827:KIP65831 KSL65827:KSL65831 LCH65827:LCH65831 LMD65827:LMD65831 LVZ65827:LVZ65831 MFV65827:MFV65831 MPR65827:MPR65831 MZN65827:MZN65831 NJJ65827:NJJ65831 NTF65827:NTF65831 ODB65827:ODB65831 OMX65827:OMX65831 OWT65827:OWT65831 PGP65827:PGP65831 PQL65827:PQL65831 QAH65827:QAH65831 QKD65827:QKD65831 QTZ65827:QTZ65831 RDV65827:RDV65831 RNR65827:RNR65831 RXN65827:RXN65831 SHJ65827:SHJ65831 SRF65827:SRF65831 TBB65827:TBB65831 TKX65827:TKX65831 TUT65827:TUT65831 UEP65827:UEP65831 UOL65827:UOL65831 UYH65827:UYH65831 VID65827:VID65831 VRZ65827:VRZ65831 WBV65827:WBV65831 WLR65827:WLR65831 WVN65827:WVN65831 F131363:F131367 JB131363:JB131367 SX131363:SX131367 ACT131363:ACT131367 AMP131363:AMP131367 AWL131363:AWL131367 BGH131363:BGH131367 BQD131363:BQD131367 BZZ131363:BZZ131367 CJV131363:CJV131367 CTR131363:CTR131367 DDN131363:DDN131367 DNJ131363:DNJ131367 DXF131363:DXF131367 EHB131363:EHB131367 EQX131363:EQX131367 FAT131363:FAT131367 FKP131363:FKP131367 FUL131363:FUL131367 GEH131363:GEH131367 GOD131363:GOD131367 GXZ131363:GXZ131367 HHV131363:HHV131367 HRR131363:HRR131367 IBN131363:IBN131367 ILJ131363:ILJ131367 IVF131363:IVF131367 JFB131363:JFB131367 JOX131363:JOX131367 JYT131363:JYT131367 KIP131363:KIP131367 KSL131363:KSL131367 LCH131363:LCH131367 LMD131363:LMD131367 LVZ131363:LVZ131367 MFV131363:MFV131367 MPR131363:MPR131367 MZN131363:MZN131367 NJJ131363:NJJ131367 NTF131363:NTF131367 ODB131363:ODB131367 OMX131363:OMX131367 OWT131363:OWT131367 PGP131363:PGP131367 PQL131363:PQL131367 QAH131363:QAH131367 QKD131363:QKD131367 QTZ131363:QTZ131367 RDV131363:RDV131367 RNR131363:RNR131367 RXN131363:RXN131367 SHJ131363:SHJ131367 SRF131363:SRF131367 TBB131363:TBB131367 TKX131363:TKX131367 TUT131363:TUT131367 UEP131363:UEP131367 UOL131363:UOL131367 UYH131363:UYH131367 VID131363:VID131367 VRZ131363:VRZ131367 WBV131363:WBV131367 WLR131363:WLR131367 WVN131363:WVN131367 F196899:F196903 JB196899:JB196903 SX196899:SX196903 ACT196899:ACT196903 AMP196899:AMP196903 AWL196899:AWL196903 BGH196899:BGH196903 BQD196899:BQD196903 BZZ196899:BZZ196903 CJV196899:CJV196903 CTR196899:CTR196903 DDN196899:DDN196903 DNJ196899:DNJ196903 DXF196899:DXF196903 EHB196899:EHB196903 EQX196899:EQX196903 FAT196899:FAT196903 FKP196899:FKP196903 FUL196899:FUL196903 GEH196899:GEH196903 GOD196899:GOD196903 GXZ196899:GXZ196903 HHV196899:HHV196903 HRR196899:HRR196903 IBN196899:IBN196903 ILJ196899:ILJ196903 IVF196899:IVF196903 JFB196899:JFB196903 JOX196899:JOX196903 JYT196899:JYT196903 KIP196899:KIP196903 KSL196899:KSL196903 LCH196899:LCH196903 LMD196899:LMD196903 LVZ196899:LVZ196903 MFV196899:MFV196903 MPR196899:MPR196903 MZN196899:MZN196903 NJJ196899:NJJ196903 NTF196899:NTF196903 ODB196899:ODB196903 OMX196899:OMX196903 OWT196899:OWT196903 PGP196899:PGP196903 PQL196899:PQL196903 QAH196899:QAH196903 QKD196899:QKD196903 QTZ196899:QTZ196903 RDV196899:RDV196903 RNR196899:RNR196903 RXN196899:RXN196903 SHJ196899:SHJ196903 SRF196899:SRF196903 TBB196899:TBB196903 TKX196899:TKX196903 TUT196899:TUT196903 UEP196899:UEP196903 UOL196899:UOL196903 UYH196899:UYH196903 VID196899:VID196903 VRZ196899:VRZ196903 WBV196899:WBV196903 WLR196899:WLR196903 WVN196899:WVN196903 F262435:F262439 JB262435:JB262439 SX262435:SX262439 ACT262435:ACT262439 AMP262435:AMP262439 AWL262435:AWL262439 BGH262435:BGH262439 BQD262435:BQD262439 BZZ262435:BZZ262439 CJV262435:CJV262439 CTR262435:CTR262439 DDN262435:DDN262439 DNJ262435:DNJ262439 DXF262435:DXF262439 EHB262435:EHB262439 EQX262435:EQX262439 FAT262435:FAT262439 FKP262435:FKP262439 FUL262435:FUL262439 GEH262435:GEH262439 GOD262435:GOD262439 GXZ262435:GXZ262439 HHV262435:HHV262439 HRR262435:HRR262439 IBN262435:IBN262439 ILJ262435:ILJ262439 IVF262435:IVF262439 JFB262435:JFB262439 JOX262435:JOX262439 JYT262435:JYT262439 KIP262435:KIP262439 KSL262435:KSL262439 LCH262435:LCH262439 LMD262435:LMD262439 LVZ262435:LVZ262439 MFV262435:MFV262439 MPR262435:MPR262439 MZN262435:MZN262439 NJJ262435:NJJ262439 NTF262435:NTF262439 ODB262435:ODB262439 OMX262435:OMX262439 OWT262435:OWT262439 PGP262435:PGP262439 PQL262435:PQL262439 QAH262435:QAH262439 QKD262435:QKD262439 QTZ262435:QTZ262439 RDV262435:RDV262439 RNR262435:RNR262439 RXN262435:RXN262439 SHJ262435:SHJ262439 SRF262435:SRF262439 TBB262435:TBB262439 TKX262435:TKX262439 TUT262435:TUT262439 UEP262435:UEP262439 UOL262435:UOL262439 UYH262435:UYH262439 VID262435:VID262439 VRZ262435:VRZ262439 WBV262435:WBV262439 WLR262435:WLR262439 WVN262435:WVN262439 F327971:F327975 JB327971:JB327975 SX327971:SX327975 ACT327971:ACT327975 AMP327971:AMP327975 AWL327971:AWL327975 BGH327971:BGH327975 BQD327971:BQD327975 BZZ327971:BZZ327975 CJV327971:CJV327975 CTR327971:CTR327975 DDN327971:DDN327975 DNJ327971:DNJ327975 DXF327971:DXF327975 EHB327971:EHB327975 EQX327971:EQX327975 FAT327971:FAT327975 FKP327971:FKP327975 FUL327971:FUL327975 GEH327971:GEH327975 GOD327971:GOD327975 GXZ327971:GXZ327975 HHV327971:HHV327975 HRR327971:HRR327975 IBN327971:IBN327975 ILJ327971:ILJ327975 IVF327971:IVF327975 JFB327971:JFB327975 JOX327971:JOX327975 JYT327971:JYT327975 KIP327971:KIP327975 KSL327971:KSL327975 LCH327971:LCH327975 LMD327971:LMD327975 LVZ327971:LVZ327975 MFV327971:MFV327975 MPR327971:MPR327975 MZN327971:MZN327975 NJJ327971:NJJ327975 NTF327971:NTF327975 ODB327971:ODB327975 OMX327971:OMX327975 OWT327971:OWT327975 PGP327971:PGP327975 PQL327971:PQL327975 QAH327971:QAH327975 QKD327971:QKD327975 QTZ327971:QTZ327975 RDV327971:RDV327975 RNR327971:RNR327975 RXN327971:RXN327975 SHJ327971:SHJ327975 SRF327971:SRF327975 TBB327971:TBB327975 TKX327971:TKX327975 TUT327971:TUT327975 UEP327971:UEP327975 UOL327971:UOL327975 UYH327971:UYH327975 VID327971:VID327975 VRZ327971:VRZ327975 WBV327971:WBV327975 WLR327971:WLR327975 WVN327971:WVN327975 F393507:F393511 JB393507:JB393511 SX393507:SX393511 ACT393507:ACT393511 AMP393507:AMP393511 AWL393507:AWL393511 BGH393507:BGH393511 BQD393507:BQD393511 BZZ393507:BZZ393511 CJV393507:CJV393511 CTR393507:CTR393511 DDN393507:DDN393511 DNJ393507:DNJ393511 DXF393507:DXF393511 EHB393507:EHB393511 EQX393507:EQX393511 FAT393507:FAT393511 FKP393507:FKP393511 FUL393507:FUL393511 GEH393507:GEH393511 GOD393507:GOD393511 GXZ393507:GXZ393511 HHV393507:HHV393511 HRR393507:HRR393511 IBN393507:IBN393511 ILJ393507:ILJ393511 IVF393507:IVF393511 JFB393507:JFB393511 JOX393507:JOX393511 JYT393507:JYT393511 KIP393507:KIP393511 KSL393507:KSL393511 LCH393507:LCH393511 LMD393507:LMD393511 LVZ393507:LVZ393511 MFV393507:MFV393511 MPR393507:MPR393511 MZN393507:MZN393511 NJJ393507:NJJ393511 NTF393507:NTF393511 ODB393507:ODB393511 OMX393507:OMX393511 OWT393507:OWT393511 PGP393507:PGP393511 PQL393507:PQL393511 QAH393507:QAH393511 QKD393507:QKD393511 QTZ393507:QTZ393511 RDV393507:RDV393511 RNR393507:RNR393511 RXN393507:RXN393511 SHJ393507:SHJ393511 SRF393507:SRF393511 TBB393507:TBB393511 TKX393507:TKX393511 TUT393507:TUT393511 UEP393507:UEP393511 UOL393507:UOL393511 UYH393507:UYH393511 VID393507:VID393511 VRZ393507:VRZ393511 WBV393507:WBV393511 WLR393507:WLR393511 WVN393507:WVN393511 F459043:F459047 JB459043:JB459047 SX459043:SX459047 ACT459043:ACT459047 AMP459043:AMP459047 AWL459043:AWL459047 BGH459043:BGH459047 BQD459043:BQD459047 BZZ459043:BZZ459047 CJV459043:CJV459047 CTR459043:CTR459047 DDN459043:DDN459047 DNJ459043:DNJ459047 DXF459043:DXF459047 EHB459043:EHB459047 EQX459043:EQX459047 FAT459043:FAT459047 FKP459043:FKP459047 FUL459043:FUL459047 GEH459043:GEH459047 GOD459043:GOD459047 GXZ459043:GXZ459047 HHV459043:HHV459047 HRR459043:HRR459047 IBN459043:IBN459047 ILJ459043:ILJ459047 IVF459043:IVF459047 JFB459043:JFB459047 JOX459043:JOX459047 JYT459043:JYT459047 KIP459043:KIP459047 KSL459043:KSL459047 LCH459043:LCH459047 LMD459043:LMD459047 LVZ459043:LVZ459047 MFV459043:MFV459047 MPR459043:MPR459047 MZN459043:MZN459047 NJJ459043:NJJ459047 NTF459043:NTF459047 ODB459043:ODB459047 OMX459043:OMX459047 OWT459043:OWT459047 PGP459043:PGP459047 PQL459043:PQL459047 QAH459043:QAH459047 QKD459043:QKD459047 QTZ459043:QTZ459047 RDV459043:RDV459047 RNR459043:RNR459047 RXN459043:RXN459047 SHJ459043:SHJ459047 SRF459043:SRF459047 TBB459043:TBB459047 TKX459043:TKX459047 TUT459043:TUT459047 UEP459043:UEP459047 UOL459043:UOL459047 UYH459043:UYH459047 VID459043:VID459047 VRZ459043:VRZ459047 WBV459043:WBV459047 WLR459043:WLR459047 WVN459043:WVN459047 F524579:F524583 JB524579:JB524583 SX524579:SX524583 ACT524579:ACT524583 AMP524579:AMP524583 AWL524579:AWL524583 BGH524579:BGH524583 BQD524579:BQD524583 BZZ524579:BZZ524583 CJV524579:CJV524583 CTR524579:CTR524583 DDN524579:DDN524583 DNJ524579:DNJ524583 DXF524579:DXF524583 EHB524579:EHB524583 EQX524579:EQX524583 FAT524579:FAT524583 FKP524579:FKP524583 FUL524579:FUL524583 GEH524579:GEH524583 GOD524579:GOD524583 GXZ524579:GXZ524583 HHV524579:HHV524583 HRR524579:HRR524583 IBN524579:IBN524583 ILJ524579:ILJ524583 IVF524579:IVF524583 JFB524579:JFB524583 JOX524579:JOX524583 JYT524579:JYT524583 KIP524579:KIP524583 KSL524579:KSL524583 LCH524579:LCH524583 LMD524579:LMD524583 LVZ524579:LVZ524583 MFV524579:MFV524583 MPR524579:MPR524583 MZN524579:MZN524583 NJJ524579:NJJ524583 NTF524579:NTF524583 ODB524579:ODB524583 OMX524579:OMX524583 OWT524579:OWT524583 PGP524579:PGP524583 PQL524579:PQL524583 QAH524579:QAH524583 QKD524579:QKD524583 QTZ524579:QTZ524583 RDV524579:RDV524583 RNR524579:RNR524583 RXN524579:RXN524583 SHJ524579:SHJ524583 SRF524579:SRF524583 TBB524579:TBB524583 TKX524579:TKX524583 TUT524579:TUT524583 UEP524579:UEP524583 UOL524579:UOL524583 UYH524579:UYH524583 VID524579:VID524583 VRZ524579:VRZ524583 WBV524579:WBV524583 WLR524579:WLR524583 WVN524579:WVN524583 F590115:F590119 JB590115:JB590119 SX590115:SX590119 ACT590115:ACT590119 AMP590115:AMP590119 AWL590115:AWL590119 BGH590115:BGH590119 BQD590115:BQD590119 BZZ590115:BZZ590119 CJV590115:CJV590119 CTR590115:CTR590119 DDN590115:DDN590119 DNJ590115:DNJ590119 DXF590115:DXF590119 EHB590115:EHB590119 EQX590115:EQX590119 FAT590115:FAT590119 FKP590115:FKP590119 FUL590115:FUL590119 GEH590115:GEH590119 GOD590115:GOD590119 GXZ590115:GXZ590119 HHV590115:HHV590119 HRR590115:HRR590119 IBN590115:IBN590119 ILJ590115:ILJ590119 IVF590115:IVF590119 JFB590115:JFB590119 JOX590115:JOX590119 JYT590115:JYT590119 KIP590115:KIP590119 KSL590115:KSL590119 LCH590115:LCH590119 LMD590115:LMD590119 LVZ590115:LVZ590119 MFV590115:MFV590119 MPR590115:MPR590119 MZN590115:MZN590119 NJJ590115:NJJ590119 NTF590115:NTF590119 ODB590115:ODB590119 OMX590115:OMX590119 OWT590115:OWT590119 PGP590115:PGP590119 PQL590115:PQL590119 QAH590115:QAH590119 QKD590115:QKD590119 QTZ590115:QTZ590119 RDV590115:RDV590119 RNR590115:RNR590119 RXN590115:RXN590119 SHJ590115:SHJ590119 SRF590115:SRF590119 TBB590115:TBB590119 TKX590115:TKX590119 TUT590115:TUT590119 UEP590115:UEP590119 UOL590115:UOL590119 UYH590115:UYH590119 VID590115:VID590119 VRZ590115:VRZ590119 WBV590115:WBV590119 WLR590115:WLR590119 WVN590115:WVN590119 F655651:F655655 JB655651:JB655655 SX655651:SX655655 ACT655651:ACT655655 AMP655651:AMP655655 AWL655651:AWL655655 BGH655651:BGH655655 BQD655651:BQD655655 BZZ655651:BZZ655655 CJV655651:CJV655655 CTR655651:CTR655655 DDN655651:DDN655655 DNJ655651:DNJ655655 DXF655651:DXF655655 EHB655651:EHB655655 EQX655651:EQX655655 FAT655651:FAT655655 FKP655651:FKP655655 FUL655651:FUL655655 GEH655651:GEH655655 GOD655651:GOD655655 GXZ655651:GXZ655655 HHV655651:HHV655655 HRR655651:HRR655655 IBN655651:IBN655655 ILJ655651:ILJ655655 IVF655651:IVF655655 JFB655651:JFB655655 JOX655651:JOX655655 JYT655651:JYT655655 KIP655651:KIP655655 KSL655651:KSL655655 LCH655651:LCH655655 LMD655651:LMD655655 LVZ655651:LVZ655655 MFV655651:MFV655655 MPR655651:MPR655655 MZN655651:MZN655655 NJJ655651:NJJ655655 NTF655651:NTF655655 ODB655651:ODB655655 OMX655651:OMX655655 OWT655651:OWT655655 PGP655651:PGP655655 PQL655651:PQL655655 QAH655651:QAH655655 QKD655651:QKD655655 QTZ655651:QTZ655655 RDV655651:RDV655655 RNR655651:RNR655655 RXN655651:RXN655655 SHJ655651:SHJ655655 SRF655651:SRF655655 TBB655651:TBB655655 TKX655651:TKX655655 TUT655651:TUT655655 UEP655651:UEP655655 UOL655651:UOL655655 UYH655651:UYH655655 VID655651:VID655655 VRZ655651:VRZ655655 WBV655651:WBV655655 WLR655651:WLR655655 WVN655651:WVN655655 F721187:F721191 JB721187:JB721191 SX721187:SX721191 ACT721187:ACT721191 AMP721187:AMP721191 AWL721187:AWL721191 BGH721187:BGH721191 BQD721187:BQD721191 BZZ721187:BZZ721191 CJV721187:CJV721191 CTR721187:CTR721191 DDN721187:DDN721191 DNJ721187:DNJ721191 DXF721187:DXF721191 EHB721187:EHB721191 EQX721187:EQX721191 FAT721187:FAT721191 FKP721187:FKP721191 FUL721187:FUL721191 GEH721187:GEH721191 GOD721187:GOD721191 GXZ721187:GXZ721191 HHV721187:HHV721191 HRR721187:HRR721191 IBN721187:IBN721191 ILJ721187:ILJ721191 IVF721187:IVF721191 JFB721187:JFB721191 JOX721187:JOX721191 JYT721187:JYT721191 KIP721187:KIP721191 KSL721187:KSL721191 LCH721187:LCH721191 LMD721187:LMD721191 LVZ721187:LVZ721191 MFV721187:MFV721191 MPR721187:MPR721191 MZN721187:MZN721191 NJJ721187:NJJ721191 NTF721187:NTF721191 ODB721187:ODB721191 OMX721187:OMX721191 OWT721187:OWT721191 PGP721187:PGP721191 PQL721187:PQL721191 QAH721187:QAH721191 QKD721187:QKD721191 QTZ721187:QTZ721191 RDV721187:RDV721191 RNR721187:RNR721191 RXN721187:RXN721191 SHJ721187:SHJ721191 SRF721187:SRF721191 TBB721187:TBB721191 TKX721187:TKX721191 TUT721187:TUT721191 UEP721187:UEP721191 UOL721187:UOL721191 UYH721187:UYH721191 VID721187:VID721191 VRZ721187:VRZ721191 WBV721187:WBV721191 WLR721187:WLR721191 WVN721187:WVN721191 F786723:F786727 JB786723:JB786727 SX786723:SX786727 ACT786723:ACT786727 AMP786723:AMP786727 AWL786723:AWL786727 BGH786723:BGH786727 BQD786723:BQD786727 BZZ786723:BZZ786727 CJV786723:CJV786727 CTR786723:CTR786727 DDN786723:DDN786727 DNJ786723:DNJ786727 DXF786723:DXF786727 EHB786723:EHB786727 EQX786723:EQX786727 FAT786723:FAT786727 FKP786723:FKP786727 FUL786723:FUL786727 GEH786723:GEH786727 GOD786723:GOD786727 GXZ786723:GXZ786727 HHV786723:HHV786727 HRR786723:HRR786727 IBN786723:IBN786727 ILJ786723:ILJ786727 IVF786723:IVF786727 JFB786723:JFB786727 JOX786723:JOX786727 JYT786723:JYT786727 KIP786723:KIP786727 KSL786723:KSL786727 LCH786723:LCH786727 LMD786723:LMD786727 LVZ786723:LVZ786727 MFV786723:MFV786727 MPR786723:MPR786727 MZN786723:MZN786727 NJJ786723:NJJ786727 NTF786723:NTF786727 ODB786723:ODB786727 OMX786723:OMX786727 OWT786723:OWT786727 PGP786723:PGP786727 PQL786723:PQL786727 QAH786723:QAH786727 QKD786723:QKD786727 QTZ786723:QTZ786727 RDV786723:RDV786727 RNR786723:RNR786727 RXN786723:RXN786727 SHJ786723:SHJ786727 SRF786723:SRF786727 TBB786723:TBB786727 TKX786723:TKX786727 TUT786723:TUT786727 UEP786723:UEP786727 UOL786723:UOL786727 UYH786723:UYH786727 VID786723:VID786727 VRZ786723:VRZ786727 WBV786723:WBV786727 WLR786723:WLR786727 WVN786723:WVN786727 F852259:F852263 JB852259:JB852263 SX852259:SX852263 ACT852259:ACT852263 AMP852259:AMP852263 AWL852259:AWL852263 BGH852259:BGH852263 BQD852259:BQD852263 BZZ852259:BZZ852263 CJV852259:CJV852263 CTR852259:CTR852263 DDN852259:DDN852263 DNJ852259:DNJ852263 DXF852259:DXF852263 EHB852259:EHB852263 EQX852259:EQX852263 FAT852259:FAT852263 FKP852259:FKP852263 FUL852259:FUL852263 GEH852259:GEH852263 GOD852259:GOD852263 GXZ852259:GXZ852263 HHV852259:HHV852263 HRR852259:HRR852263 IBN852259:IBN852263 ILJ852259:ILJ852263 IVF852259:IVF852263 JFB852259:JFB852263 JOX852259:JOX852263 JYT852259:JYT852263 KIP852259:KIP852263 KSL852259:KSL852263 LCH852259:LCH852263 LMD852259:LMD852263 LVZ852259:LVZ852263 MFV852259:MFV852263 MPR852259:MPR852263 MZN852259:MZN852263 NJJ852259:NJJ852263 NTF852259:NTF852263 ODB852259:ODB852263 OMX852259:OMX852263 OWT852259:OWT852263 PGP852259:PGP852263 PQL852259:PQL852263 QAH852259:QAH852263 QKD852259:QKD852263 QTZ852259:QTZ852263 RDV852259:RDV852263 RNR852259:RNR852263 RXN852259:RXN852263 SHJ852259:SHJ852263 SRF852259:SRF852263 TBB852259:TBB852263 TKX852259:TKX852263 TUT852259:TUT852263 UEP852259:UEP852263 UOL852259:UOL852263 UYH852259:UYH852263 VID852259:VID852263 VRZ852259:VRZ852263 WBV852259:WBV852263 WLR852259:WLR852263 WVN852259:WVN852263 F917795:F917799 JB917795:JB917799 SX917795:SX917799 ACT917795:ACT917799 AMP917795:AMP917799 AWL917795:AWL917799 BGH917795:BGH917799 BQD917795:BQD917799 BZZ917795:BZZ917799 CJV917795:CJV917799 CTR917795:CTR917799 DDN917795:DDN917799 DNJ917795:DNJ917799 DXF917795:DXF917799 EHB917795:EHB917799 EQX917795:EQX917799 FAT917795:FAT917799 FKP917795:FKP917799 FUL917795:FUL917799 GEH917795:GEH917799 GOD917795:GOD917799 GXZ917795:GXZ917799 HHV917795:HHV917799 HRR917795:HRR917799 IBN917795:IBN917799 ILJ917795:ILJ917799 IVF917795:IVF917799 JFB917795:JFB917799 JOX917795:JOX917799 JYT917795:JYT917799 KIP917795:KIP917799 KSL917795:KSL917799 LCH917795:LCH917799 LMD917795:LMD917799 LVZ917795:LVZ917799 MFV917795:MFV917799 MPR917795:MPR917799 MZN917795:MZN917799 NJJ917795:NJJ917799 NTF917795:NTF917799 ODB917795:ODB917799 OMX917795:OMX917799 OWT917795:OWT917799 PGP917795:PGP917799 PQL917795:PQL917799 QAH917795:QAH917799 QKD917795:QKD917799 QTZ917795:QTZ917799 RDV917795:RDV917799 RNR917795:RNR917799 RXN917795:RXN917799 SHJ917795:SHJ917799 SRF917795:SRF917799 TBB917795:TBB917799 TKX917795:TKX917799 TUT917795:TUT917799 UEP917795:UEP917799 UOL917795:UOL917799 UYH917795:UYH917799 VID917795:VID917799 VRZ917795:VRZ917799 WBV917795:WBV917799 WLR917795:WLR917799 WVN917795:WVN917799 F983331:F983335 JB983331:JB983335 SX983331:SX983335 ACT983331:ACT983335 AMP983331:AMP983335 AWL983331:AWL983335 BGH983331:BGH983335 BQD983331:BQD983335 BZZ983331:BZZ983335 CJV983331:CJV983335 CTR983331:CTR983335 DDN983331:DDN983335 DNJ983331:DNJ983335 DXF983331:DXF983335 EHB983331:EHB983335 EQX983331:EQX983335 FAT983331:FAT983335 FKP983331:FKP983335 FUL983331:FUL983335 GEH983331:GEH983335 GOD983331:GOD983335 GXZ983331:GXZ983335 HHV983331:HHV983335 HRR983331:HRR983335 IBN983331:IBN983335 ILJ983331:ILJ983335 IVF983331:IVF983335 JFB983331:JFB983335 JOX983331:JOX983335 JYT983331:JYT983335 KIP983331:KIP983335 KSL983331:KSL983335 LCH983331:LCH983335 LMD983331:LMD983335 LVZ983331:LVZ983335 MFV983331:MFV983335 MPR983331:MPR983335 MZN983331:MZN983335 NJJ983331:NJJ983335 NTF983331:NTF983335 ODB983331:ODB983335 OMX983331:OMX983335 OWT983331:OWT983335 PGP983331:PGP983335 PQL983331:PQL983335 QAH983331:QAH983335 QKD983331:QKD983335 QTZ983331:QTZ983335 RDV983331:RDV983335 RNR983331:RNR983335 RXN983331:RXN983335 SHJ983331:SHJ983335 SRF983331:SRF983335 TBB983331:TBB983335 TKX983331:TKX983335 TUT983331:TUT983335 UEP983331:UEP983335 UOL983331:UOL983335 UYH983331:UYH983335 VID983331:VID983335 VRZ983331:VRZ983335 WBV983331:WBV983335 WLR983331:WLR983335 WVN983331:WVN983335 F297 JB297 SX297 ACT297 AMP297 AWL297 BGH297 BQD297 BZZ297 CJV297 CTR297 DDN297 DNJ297 DXF297 EHB297 EQX297 FAT297 FKP297 FUL297 GEH297 GOD297 GXZ297 HHV297 HRR297 IBN297 ILJ297 IVF297 JFB297 JOX297 JYT297 KIP297 KSL297 LCH297 LMD297 LVZ297 MFV297 MPR297 MZN297 NJJ297 NTF297 ODB297 OMX297 OWT297 PGP297 PQL297 QAH297 QKD297 QTZ297 RDV297 RNR297 RXN297 SHJ297 SRF297 TBB297 TKX297 TUT297 UEP297 UOL297 UYH297 VID297 VRZ297 WBV297 WLR297 WVN297 F65833 JB65833 SX65833 ACT65833 AMP65833 AWL65833 BGH65833 BQD65833 BZZ65833 CJV65833 CTR65833 DDN65833 DNJ65833 DXF65833 EHB65833 EQX65833 FAT65833 FKP65833 FUL65833 GEH65833 GOD65833 GXZ65833 HHV65833 HRR65833 IBN65833 ILJ65833 IVF65833 JFB65833 JOX65833 JYT65833 KIP65833 KSL65833 LCH65833 LMD65833 LVZ65833 MFV65833 MPR65833 MZN65833 NJJ65833 NTF65833 ODB65833 OMX65833 OWT65833 PGP65833 PQL65833 QAH65833 QKD65833 QTZ65833 RDV65833 RNR65833 RXN65833 SHJ65833 SRF65833 TBB65833 TKX65833 TUT65833 UEP65833 UOL65833 UYH65833 VID65833 VRZ65833 WBV65833 WLR65833 WVN65833 F131369 JB131369 SX131369 ACT131369 AMP131369 AWL131369 BGH131369 BQD131369 BZZ131369 CJV131369 CTR131369 DDN131369 DNJ131369 DXF131369 EHB131369 EQX131369 FAT131369 FKP131369 FUL131369 GEH131369 GOD131369 GXZ131369 HHV131369 HRR131369 IBN131369 ILJ131369 IVF131369 JFB131369 JOX131369 JYT131369 KIP131369 KSL131369 LCH131369 LMD131369 LVZ131369 MFV131369 MPR131369 MZN131369 NJJ131369 NTF131369 ODB131369 OMX131369 OWT131369 PGP131369 PQL131369 QAH131369 QKD131369 QTZ131369 RDV131369 RNR131369 RXN131369 SHJ131369 SRF131369 TBB131369 TKX131369 TUT131369 UEP131369 UOL131369 UYH131369 VID131369 VRZ131369 WBV131369 WLR131369 WVN131369 F196905 JB196905 SX196905 ACT196905 AMP196905 AWL196905 BGH196905 BQD196905 BZZ196905 CJV196905 CTR196905 DDN196905 DNJ196905 DXF196905 EHB196905 EQX196905 FAT196905 FKP196905 FUL196905 GEH196905 GOD196905 GXZ196905 HHV196905 HRR196905 IBN196905 ILJ196905 IVF196905 JFB196905 JOX196905 JYT196905 KIP196905 KSL196905 LCH196905 LMD196905 LVZ196905 MFV196905 MPR196905 MZN196905 NJJ196905 NTF196905 ODB196905 OMX196905 OWT196905 PGP196905 PQL196905 QAH196905 QKD196905 QTZ196905 RDV196905 RNR196905 RXN196905 SHJ196905 SRF196905 TBB196905 TKX196905 TUT196905 UEP196905 UOL196905 UYH196905 VID196905 VRZ196905 WBV196905 WLR196905 WVN196905 F262441 JB262441 SX262441 ACT262441 AMP262441 AWL262441 BGH262441 BQD262441 BZZ262441 CJV262441 CTR262441 DDN262441 DNJ262441 DXF262441 EHB262441 EQX262441 FAT262441 FKP262441 FUL262441 GEH262441 GOD262441 GXZ262441 HHV262441 HRR262441 IBN262441 ILJ262441 IVF262441 JFB262441 JOX262441 JYT262441 KIP262441 KSL262441 LCH262441 LMD262441 LVZ262441 MFV262441 MPR262441 MZN262441 NJJ262441 NTF262441 ODB262441 OMX262441 OWT262441 PGP262441 PQL262441 QAH262441 QKD262441 QTZ262441 RDV262441 RNR262441 RXN262441 SHJ262441 SRF262441 TBB262441 TKX262441 TUT262441 UEP262441 UOL262441 UYH262441 VID262441 VRZ262441 WBV262441 WLR262441 WVN262441 F327977 JB327977 SX327977 ACT327977 AMP327977 AWL327977 BGH327977 BQD327977 BZZ327977 CJV327977 CTR327977 DDN327977 DNJ327977 DXF327977 EHB327977 EQX327977 FAT327977 FKP327977 FUL327977 GEH327977 GOD327977 GXZ327977 HHV327977 HRR327977 IBN327977 ILJ327977 IVF327977 JFB327977 JOX327977 JYT327977 KIP327977 KSL327977 LCH327977 LMD327977 LVZ327977 MFV327977 MPR327977 MZN327977 NJJ327977 NTF327977 ODB327977 OMX327977 OWT327977 PGP327977 PQL327977 QAH327977 QKD327977 QTZ327977 RDV327977 RNR327977 RXN327977 SHJ327977 SRF327977 TBB327977 TKX327977 TUT327977 UEP327977 UOL327977 UYH327977 VID327977 VRZ327977 WBV327977 WLR327977 WVN327977 F393513 JB393513 SX393513 ACT393513 AMP393513 AWL393513 BGH393513 BQD393513 BZZ393513 CJV393513 CTR393513 DDN393513 DNJ393513 DXF393513 EHB393513 EQX393513 FAT393513 FKP393513 FUL393513 GEH393513 GOD393513 GXZ393513 HHV393513 HRR393513 IBN393513 ILJ393513 IVF393513 JFB393513 JOX393513 JYT393513 KIP393513 KSL393513 LCH393513 LMD393513 LVZ393513 MFV393513 MPR393513 MZN393513 NJJ393513 NTF393513 ODB393513 OMX393513 OWT393513 PGP393513 PQL393513 QAH393513 QKD393513 QTZ393513 RDV393513 RNR393513 RXN393513 SHJ393513 SRF393513 TBB393513 TKX393513 TUT393513 UEP393513 UOL393513 UYH393513 VID393513 VRZ393513 WBV393513 WLR393513 WVN393513 F459049 JB459049 SX459049 ACT459049 AMP459049 AWL459049 BGH459049 BQD459049 BZZ459049 CJV459049 CTR459049 DDN459049 DNJ459049 DXF459049 EHB459049 EQX459049 FAT459049 FKP459049 FUL459049 GEH459049 GOD459049 GXZ459049 HHV459049 HRR459049 IBN459049 ILJ459049 IVF459049 JFB459049 JOX459049 JYT459049 KIP459049 KSL459049 LCH459049 LMD459049 LVZ459049 MFV459049 MPR459049 MZN459049 NJJ459049 NTF459049 ODB459049 OMX459049 OWT459049 PGP459049 PQL459049 QAH459049 QKD459049 QTZ459049 RDV459049 RNR459049 RXN459049 SHJ459049 SRF459049 TBB459049 TKX459049 TUT459049 UEP459049 UOL459049 UYH459049 VID459049 VRZ459049 WBV459049 WLR459049 WVN459049 F524585 JB524585 SX524585 ACT524585 AMP524585 AWL524585 BGH524585 BQD524585 BZZ524585 CJV524585 CTR524585 DDN524585 DNJ524585 DXF524585 EHB524585 EQX524585 FAT524585 FKP524585 FUL524585 GEH524585 GOD524585 GXZ524585 HHV524585 HRR524585 IBN524585 ILJ524585 IVF524585 JFB524585 JOX524585 JYT524585 KIP524585 KSL524585 LCH524585 LMD524585 LVZ524585 MFV524585 MPR524585 MZN524585 NJJ524585 NTF524585 ODB524585 OMX524585 OWT524585 PGP524585 PQL524585 QAH524585 QKD524585 QTZ524585 RDV524585 RNR524585 RXN524585 SHJ524585 SRF524585 TBB524585 TKX524585 TUT524585 UEP524585 UOL524585 UYH524585 VID524585 VRZ524585 WBV524585 WLR524585 WVN524585 F590121 JB590121 SX590121 ACT590121 AMP590121 AWL590121 BGH590121 BQD590121 BZZ590121 CJV590121 CTR590121 DDN590121 DNJ590121 DXF590121 EHB590121 EQX590121 FAT590121 FKP590121 FUL590121 GEH590121 GOD590121 GXZ590121 HHV590121 HRR590121 IBN590121 ILJ590121 IVF590121 JFB590121 JOX590121 JYT590121 KIP590121 KSL590121 LCH590121 LMD590121 LVZ590121 MFV590121 MPR590121 MZN590121 NJJ590121 NTF590121 ODB590121 OMX590121 OWT590121 PGP590121 PQL590121 QAH590121 QKD590121 QTZ590121 RDV590121 RNR590121 RXN590121 SHJ590121 SRF590121 TBB590121 TKX590121 TUT590121 UEP590121 UOL590121 UYH590121 VID590121 VRZ590121 WBV590121 WLR590121 WVN590121 F655657 JB655657 SX655657 ACT655657 AMP655657 AWL655657 BGH655657 BQD655657 BZZ655657 CJV655657 CTR655657 DDN655657 DNJ655657 DXF655657 EHB655657 EQX655657 FAT655657 FKP655657 FUL655657 GEH655657 GOD655657 GXZ655657 HHV655657 HRR655657 IBN655657 ILJ655657 IVF655657 JFB655657 JOX655657 JYT655657 KIP655657 KSL655657 LCH655657 LMD655657 LVZ655657 MFV655657 MPR655657 MZN655657 NJJ655657 NTF655657 ODB655657 OMX655657 OWT655657 PGP655657 PQL655657 QAH655657 QKD655657 QTZ655657 RDV655657 RNR655657 RXN655657 SHJ655657 SRF655657 TBB655657 TKX655657 TUT655657 UEP655657 UOL655657 UYH655657 VID655657 VRZ655657 WBV655657 WLR655657 WVN655657 F721193 JB721193 SX721193 ACT721193 AMP721193 AWL721193 BGH721193 BQD721193 BZZ721193 CJV721193 CTR721193 DDN721193 DNJ721193 DXF721193 EHB721193 EQX721193 FAT721193 FKP721193 FUL721193 GEH721193 GOD721193 GXZ721193 HHV721193 HRR721193 IBN721193 ILJ721193 IVF721193 JFB721193 JOX721193 JYT721193 KIP721193 KSL721193 LCH721193 LMD721193 LVZ721193 MFV721193 MPR721193 MZN721193 NJJ721193 NTF721193 ODB721193 OMX721193 OWT721193 PGP721193 PQL721193 QAH721193 QKD721193 QTZ721193 RDV721193 RNR721193 RXN721193 SHJ721193 SRF721193 TBB721193 TKX721193 TUT721193 UEP721193 UOL721193 UYH721193 VID721193 VRZ721193 WBV721193 WLR721193 WVN721193 F786729 JB786729 SX786729 ACT786729 AMP786729 AWL786729 BGH786729 BQD786729 BZZ786729 CJV786729 CTR786729 DDN786729 DNJ786729 DXF786729 EHB786729 EQX786729 FAT786729 FKP786729 FUL786729 GEH786729 GOD786729 GXZ786729 HHV786729 HRR786729 IBN786729 ILJ786729 IVF786729 JFB786729 JOX786729 JYT786729 KIP786729 KSL786729 LCH786729 LMD786729 LVZ786729 MFV786729 MPR786729 MZN786729 NJJ786729 NTF786729 ODB786729 OMX786729 OWT786729 PGP786729 PQL786729 QAH786729 QKD786729 QTZ786729 RDV786729 RNR786729 RXN786729 SHJ786729 SRF786729 TBB786729 TKX786729 TUT786729 UEP786729 UOL786729 UYH786729 VID786729 VRZ786729 WBV786729 WLR786729 WVN786729 F852265 JB852265 SX852265 ACT852265 AMP852265 AWL852265 BGH852265 BQD852265 BZZ852265 CJV852265 CTR852265 DDN852265 DNJ852265 DXF852265 EHB852265 EQX852265 FAT852265 FKP852265 FUL852265 GEH852265 GOD852265 GXZ852265 HHV852265 HRR852265 IBN852265 ILJ852265 IVF852265 JFB852265 JOX852265 JYT852265 KIP852265 KSL852265 LCH852265 LMD852265 LVZ852265 MFV852265 MPR852265 MZN852265 NJJ852265 NTF852265 ODB852265 OMX852265 OWT852265 PGP852265 PQL852265 QAH852265 QKD852265 QTZ852265 RDV852265 RNR852265 RXN852265 SHJ852265 SRF852265 TBB852265 TKX852265 TUT852265 UEP852265 UOL852265 UYH852265 VID852265 VRZ852265 WBV852265 WLR852265 WVN852265 F917801 JB917801 SX917801 ACT917801 AMP917801 AWL917801 BGH917801 BQD917801 BZZ917801 CJV917801 CTR917801 DDN917801 DNJ917801 DXF917801 EHB917801 EQX917801 FAT917801 FKP917801 FUL917801 GEH917801 GOD917801 GXZ917801 HHV917801 HRR917801 IBN917801 ILJ917801 IVF917801 JFB917801 JOX917801 JYT917801 KIP917801 KSL917801 LCH917801 LMD917801 LVZ917801 MFV917801 MPR917801 MZN917801 NJJ917801 NTF917801 ODB917801 OMX917801 OWT917801 PGP917801 PQL917801 QAH917801 QKD917801 QTZ917801 RDV917801 RNR917801 RXN917801 SHJ917801 SRF917801 TBB917801 TKX917801 TUT917801 UEP917801 UOL917801 UYH917801 VID917801 VRZ917801 WBV917801 WLR917801 WVN917801 F983337 JB983337 SX983337 ACT983337 AMP983337 AWL983337 BGH983337 BQD983337 BZZ983337 CJV983337 CTR983337 DDN983337 DNJ983337 DXF983337 EHB983337 EQX983337 FAT983337 FKP983337 FUL983337 GEH983337 GOD983337 GXZ983337 HHV983337 HRR983337 IBN983337 ILJ983337 IVF983337 JFB983337 JOX983337 JYT983337 KIP983337 KSL983337 LCH983337 LMD983337 LVZ983337 MFV983337 MPR983337 MZN983337 NJJ983337 NTF983337 ODB983337 OMX983337 OWT983337 PGP983337 PQL983337 QAH983337 QKD983337 QTZ983337 RDV983337 RNR983337 RXN983337 SHJ983337 SRF983337 TBB983337 TKX983337 TUT983337 UEP983337 UOL983337 UYH983337 VID983337 VRZ983337 WBV983337 WLR983337 WVN983337 F299:F300 JB299:JB300 SX299:SX300 ACT299:ACT300 AMP299:AMP300 AWL299:AWL300 BGH299:BGH300 BQD299:BQD300 BZZ299:BZZ300 CJV299:CJV300 CTR299:CTR300 DDN299:DDN300 DNJ299:DNJ300 DXF299:DXF300 EHB299:EHB300 EQX299:EQX300 FAT299:FAT300 FKP299:FKP300 FUL299:FUL300 GEH299:GEH300 GOD299:GOD300 GXZ299:GXZ300 HHV299:HHV300 HRR299:HRR300 IBN299:IBN300 ILJ299:ILJ300 IVF299:IVF300 JFB299:JFB300 JOX299:JOX300 JYT299:JYT300 KIP299:KIP300 KSL299:KSL300 LCH299:LCH300 LMD299:LMD300 LVZ299:LVZ300 MFV299:MFV300 MPR299:MPR300 MZN299:MZN300 NJJ299:NJJ300 NTF299:NTF300 ODB299:ODB300 OMX299:OMX300 OWT299:OWT300 PGP299:PGP300 PQL299:PQL300 QAH299:QAH300 QKD299:QKD300 QTZ299:QTZ300 RDV299:RDV300 RNR299:RNR300 RXN299:RXN300 SHJ299:SHJ300 SRF299:SRF300 TBB299:TBB300 TKX299:TKX300 TUT299:TUT300 UEP299:UEP300 UOL299:UOL300 UYH299:UYH300 VID299:VID300 VRZ299:VRZ300 WBV299:WBV300 WLR299:WLR300 WVN299:WVN300 F65835:F65836 JB65835:JB65836 SX65835:SX65836 ACT65835:ACT65836 AMP65835:AMP65836 AWL65835:AWL65836 BGH65835:BGH65836 BQD65835:BQD65836 BZZ65835:BZZ65836 CJV65835:CJV65836 CTR65835:CTR65836 DDN65835:DDN65836 DNJ65835:DNJ65836 DXF65835:DXF65836 EHB65835:EHB65836 EQX65835:EQX65836 FAT65835:FAT65836 FKP65835:FKP65836 FUL65835:FUL65836 GEH65835:GEH65836 GOD65835:GOD65836 GXZ65835:GXZ65836 HHV65835:HHV65836 HRR65835:HRR65836 IBN65835:IBN65836 ILJ65835:ILJ65836 IVF65835:IVF65836 JFB65835:JFB65836 JOX65835:JOX65836 JYT65835:JYT65836 KIP65835:KIP65836 KSL65835:KSL65836 LCH65835:LCH65836 LMD65835:LMD65836 LVZ65835:LVZ65836 MFV65835:MFV65836 MPR65835:MPR65836 MZN65835:MZN65836 NJJ65835:NJJ65836 NTF65835:NTF65836 ODB65835:ODB65836 OMX65835:OMX65836 OWT65835:OWT65836 PGP65835:PGP65836 PQL65835:PQL65836 QAH65835:QAH65836 QKD65835:QKD65836 QTZ65835:QTZ65836 RDV65835:RDV65836 RNR65835:RNR65836 RXN65835:RXN65836 SHJ65835:SHJ65836 SRF65835:SRF65836 TBB65835:TBB65836 TKX65835:TKX65836 TUT65835:TUT65836 UEP65835:UEP65836 UOL65835:UOL65836 UYH65835:UYH65836 VID65835:VID65836 VRZ65835:VRZ65836 WBV65835:WBV65836 WLR65835:WLR65836 WVN65835:WVN65836 F131371:F131372 JB131371:JB131372 SX131371:SX131372 ACT131371:ACT131372 AMP131371:AMP131372 AWL131371:AWL131372 BGH131371:BGH131372 BQD131371:BQD131372 BZZ131371:BZZ131372 CJV131371:CJV131372 CTR131371:CTR131372 DDN131371:DDN131372 DNJ131371:DNJ131372 DXF131371:DXF131372 EHB131371:EHB131372 EQX131371:EQX131372 FAT131371:FAT131372 FKP131371:FKP131372 FUL131371:FUL131372 GEH131371:GEH131372 GOD131371:GOD131372 GXZ131371:GXZ131372 HHV131371:HHV131372 HRR131371:HRR131372 IBN131371:IBN131372 ILJ131371:ILJ131372 IVF131371:IVF131372 JFB131371:JFB131372 JOX131371:JOX131372 JYT131371:JYT131372 KIP131371:KIP131372 KSL131371:KSL131372 LCH131371:LCH131372 LMD131371:LMD131372 LVZ131371:LVZ131372 MFV131371:MFV131372 MPR131371:MPR131372 MZN131371:MZN131372 NJJ131371:NJJ131372 NTF131371:NTF131372 ODB131371:ODB131372 OMX131371:OMX131372 OWT131371:OWT131372 PGP131371:PGP131372 PQL131371:PQL131372 QAH131371:QAH131372 QKD131371:QKD131372 QTZ131371:QTZ131372 RDV131371:RDV131372 RNR131371:RNR131372 RXN131371:RXN131372 SHJ131371:SHJ131372 SRF131371:SRF131372 TBB131371:TBB131372 TKX131371:TKX131372 TUT131371:TUT131372 UEP131371:UEP131372 UOL131371:UOL131372 UYH131371:UYH131372 VID131371:VID131372 VRZ131371:VRZ131372 WBV131371:WBV131372 WLR131371:WLR131372 WVN131371:WVN131372 F196907:F196908 JB196907:JB196908 SX196907:SX196908 ACT196907:ACT196908 AMP196907:AMP196908 AWL196907:AWL196908 BGH196907:BGH196908 BQD196907:BQD196908 BZZ196907:BZZ196908 CJV196907:CJV196908 CTR196907:CTR196908 DDN196907:DDN196908 DNJ196907:DNJ196908 DXF196907:DXF196908 EHB196907:EHB196908 EQX196907:EQX196908 FAT196907:FAT196908 FKP196907:FKP196908 FUL196907:FUL196908 GEH196907:GEH196908 GOD196907:GOD196908 GXZ196907:GXZ196908 HHV196907:HHV196908 HRR196907:HRR196908 IBN196907:IBN196908 ILJ196907:ILJ196908 IVF196907:IVF196908 JFB196907:JFB196908 JOX196907:JOX196908 JYT196907:JYT196908 KIP196907:KIP196908 KSL196907:KSL196908 LCH196907:LCH196908 LMD196907:LMD196908 LVZ196907:LVZ196908 MFV196907:MFV196908 MPR196907:MPR196908 MZN196907:MZN196908 NJJ196907:NJJ196908 NTF196907:NTF196908 ODB196907:ODB196908 OMX196907:OMX196908 OWT196907:OWT196908 PGP196907:PGP196908 PQL196907:PQL196908 QAH196907:QAH196908 QKD196907:QKD196908 QTZ196907:QTZ196908 RDV196907:RDV196908 RNR196907:RNR196908 RXN196907:RXN196908 SHJ196907:SHJ196908 SRF196907:SRF196908 TBB196907:TBB196908 TKX196907:TKX196908 TUT196907:TUT196908 UEP196907:UEP196908 UOL196907:UOL196908 UYH196907:UYH196908 VID196907:VID196908 VRZ196907:VRZ196908 WBV196907:WBV196908 WLR196907:WLR196908 WVN196907:WVN196908 F262443:F262444 JB262443:JB262444 SX262443:SX262444 ACT262443:ACT262444 AMP262443:AMP262444 AWL262443:AWL262444 BGH262443:BGH262444 BQD262443:BQD262444 BZZ262443:BZZ262444 CJV262443:CJV262444 CTR262443:CTR262444 DDN262443:DDN262444 DNJ262443:DNJ262444 DXF262443:DXF262444 EHB262443:EHB262444 EQX262443:EQX262444 FAT262443:FAT262444 FKP262443:FKP262444 FUL262443:FUL262444 GEH262443:GEH262444 GOD262443:GOD262444 GXZ262443:GXZ262444 HHV262443:HHV262444 HRR262443:HRR262444 IBN262443:IBN262444 ILJ262443:ILJ262444 IVF262443:IVF262444 JFB262443:JFB262444 JOX262443:JOX262444 JYT262443:JYT262444 KIP262443:KIP262444 KSL262443:KSL262444 LCH262443:LCH262444 LMD262443:LMD262444 LVZ262443:LVZ262444 MFV262443:MFV262444 MPR262443:MPR262444 MZN262443:MZN262444 NJJ262443:NJJ262444 NTF262443:NTF262444 ODB262443:ODB262444 OMX262443:OMX262444 OWT262443:OWT262444 PGP262443:PGP262444 PQL262443:PQL262444 QAH262443:QAH262444 QKD262443:QKD262444 QTZ262443:QTZ262444 RDV262443:RDV262444 RNR262443:RNR262444 RXN262443:RXN262444 SHJ262443:SHJ262444 SRF262443:SRF262444 TBB262443:TBB262444 TKX262443:TKX262444 TUT262443:TUT262444 UEP262443:UEP262444 UOL262443:UOL262444 UYH262443:UYH262444 VID262443:VID262444 VRZ262443:VRZ262444 WBV262443:WBV262444 WLR262443:WLR262444 WVN262443:WVN262444 F327979:F327980 JB327979:JB327980 SX327979:SX327980 ACT327979:ACT327980 AMP327979:AMP327980 AWL327979:AWL327980 BGH327979:BGH327980 BQD327979:BQD327980 BZZ327979:BZZ327980 CJV327979:CJV327980 CTR327979:CTR327980 DDN327979:DDN327980 DNJ327979:DNJ327980 DXF327979:DXF327980 EHB327979:EHB327980 EQX327979:EQX327980 FAT327979:FAT327980 FKP327979:FKP327980 FUL327979:FUL327980 GEH327979:GEH327980 GOD327979:GOD327980 GXZ327979:GXZ327980 HHV327979:HHV327980 HRR327979:HRR327980 IBN327979:IBN327980 ILJ327979:ILJ327980 IVF327979:IVF327980 JFB327979:JFB327980 JOX327979:JOX327980 JYT327979:JYT327980 KIP327979:KIP327980 KSL327979:KSL327980 LCH327979:LCH327980 LMD327979:LMD327980 LVZ327979:LVZ327980 MFV327979:MFV327980 MPR327979:MPR327980 MZN327979:MZN327980 NJJ327979:NJJ327980 NTF327979:NTF327980 ODB327979:ODB327980 OMX327979:OMX327980 OWT327979:OWT327980 PGP327979:PGP327980 PQL327979:PQL327980 QAH327979:QAH327980 QKD327979:QKD327980 QTZ327979:QTZ327980 RDV327979:RDV327980 RNR327979:RNR327980 RXN327979:RXN327980 SHJ327979:SHJ327980 SRF327979:SRF327980 TBB327979:TBB327980 TKX327979:TKX327980 TUT327979:TUT327980 UEP327979:UEP327980 UOL327979:UOL327980 UYH327979:UYH327980 VID327979:VID327980 VRZ327979:VRZ327980 WBV327979:WBV327980 WLR327979:WLR327980 WVN327979:WVN327980 F393515:F393516 JB393515:JB393516 SX393515:SX393516 ACT393515:ACT393516 AMP393515:AMP393516 AWL393515:AWL393516 BGH393515:BGH393516 BQD393515:BQD393516 BZZ393515:BZZ393516 CJV393515:CJV393516 CTR393515:CTR393516 DDN393515:DDN393516 DNJ393515:DNJ393516 DXF393515:DXF393516 EHB393515:EHB393516 EQX393515:EQX393516 FAT393515:FAT393516 FKP393515:FKP393516 FUL393515:FUL393516 GEH393515:GEH393516 GOD393515:GOD393516 GXZ393515:GXZ393516 HHV393515:HHV393516 HRR393515:HRR393516 IBN393515:IBN393516 ILJ393515:ILJ393516 IVF393515:IVF393516 JFB393515:JFB393516 JOX393515:JOX393516 JYT393515:JYT393516 KIP393515:KIP393516 KSL393515:KSL393516 LCH393515:LCH393516 LMD393515:LMD393516 LVZ393515:LVZ393516 MFV393515:MFV393516 MPR393515:MPR393516 MZN393515:MZN393516 NJJ393515:NJJ393516 NTF393515:NTF393516 ODB393515:ODB393516 OMX393515:OMX393516 OWT393515:OWT393516 PGP393515:PGP393516 PQL393515:PQL393516 QAH393515:QAH393516 QKD393515:QKD393516 QTZ393515:QTZ393516 RDV393515:RDV393516 RNR393515:RNR393516 RXN393515:RXN393516 SHJ393515:SHJ393516 SRF393515:SRF393516 TBB393515:TBB393516 TKX393515:TKX393516 TUT393515:TUT393516 UEP393515:UEP393516 UOL393515:UOL393516 UYH393515:UYH393516 VID393515:VID393516 VRZ393515:VRZ393516 WBV393515:WBV393516 WLR393515:WLR393516 WVN393515:WVN393516 F459051:F459052 JB459051:JB459052 SX459051:SX459052 ACT459051:ACT459052 AMP459051:AMP459052 AWL459051:AWL459052 BGH459051:BGH459052 BQD459051:BQD459052 BZZ459051:BZZ459052 CJV459051:CJV459052 CTR459051:CTR459052 DDN459051:DDN459052 DNJ459051:DNJ459052 DXF459051:DXF459052 EHB459051:EHB459052 EQX459051:EQX459052 FAT459051:FAT459052 FKP459051:FKP459052 FUL459051:FUL459052 GEH459051:GEH459052 GOD459051:GOD459052 GXZ459051:GXZ459052 HHV459051:HHV459052 HRR459051:HRR459052 IBN459051:IBN459052 ILJ459051:ILJ459052 IVF459051:IVF459052 JFB459051:JFB459052 JOX459051:JOX459052 JYT459051:JYT459052 KIP459051:KIP459052 KSL459051:KSL459052 LCH459051:LCH459052 LMD459051:LMD459052 LVZ459051:LVZ459052 MFV459051:MFV459052 MPR459051:MPR459052 MZN459051:MZN459052 NJJ459051:NJJ459052 NTF459051:NTF459052 ODB459051:ODB459052 OMX459051:OMX459052 OWT459051:OWT459052 PGP459051:PGP459052 PQL459051:PQL459052 QAH459051:QAH459052 QKD459051:QKD459052 QTZ459051:QTZ459052 RDV459051:RDV459052 RNR459051:RNR459052 RXN459051:RXN459052 SHJ459051:SHJ459052 SRF459051:SRF459052 TBB459051:TBB459052 TKX459051:TKX459052 TUT459051:TUT459052 UEP459051:UEP459052 UOL459051:UOL459052 UYH459051:UYH459052 VID459051:VID459052 VRZ459051:VRZ459052 WBV459051:WBV459052 WLR459051:WLR459052 WVN459051:WVN459052 F524587:F524588 JB524587:JB524588 SX524587:SX524588 ACT524587:ACT524588 AMP524587:AMP524588 AWL524587:AWL524588 BGH524587:BGH524588 BQD524587:BQD524588 BZZ524587:BZZ524588 CJV524587:CJV524588 CTR524587:CTR524588 DDN524587:DDN524588 DNJ524587:DNJ524588 DXF524587:DXF524588 EHB524587:EHB524588 EQX524587:EQX524588 FAT524587:FAT524588 FKP524587:FKP524588 FUL524587:FUL524588 GEH524587:GEH524588 GOD524587:GOD524588 GXZ524587:GXZ524588 HHV524587:HHV524588 HRR524587:HRR524588 IBN524587:IBN524588 ILJ524587:ILJ524588 IVF524587:IVF524588 JFB524587:JFB524588 JOX524587:JOX524588 JYT524587:JYT524588 KIP524587:KIP524588 KSL524587:KSL524588 LCH524587:LCH524588 LMD524587:LMD524588 LVZ524587:LVZ524588 MFV524587:MFV524588 MPR524587:MPR524588 MZN524587:MZN524588 NJJ524587:NJJ524588 NTF524587:NTF524588 ODB524587:ODB524588 OMX524587:OMX524588 OWT524587:OWT524588 PGP524587:PGP524588 PQL524587:PQL524588 QAH524587:QAH524588 QKD524587:QKD524588 QTZ524587:QTZ524588 RDV524587:RDV524588 RNR524587:RNR524588 RXN524587:RXN524588 SHJ524587:SHJ524588 SRF524587:SRF524588 TBB524587:TBB524588 TKX524587:TKX524588 TUT524587:TUT524588 UEP524587:UEP524588 UOL524587:UOL524588 UYH524587:UYH524588 VID524587:VID524588 VRZ524587:VRZ524588 WBV524587:WBV524588 WLR524587:WLR524588 WVN524587:WVN524588 F590123:F590124 JB590123:JB590124 SX590123:SX590124 ACT590123:ACT590124 AMP590123:AMP590124 AWL590123:AWL590124 BGH590123:BGH590124 BQD590123:BQD590124 BZZ590123:BZZ590124 CJV590123:CJV590124 CTR590123:CTR590124 DDN590123:DDN590124 DNJ590123:DNJ590124 DXF590123:DXF590124 EHB590123:EHB590124 EQX590123:EQX590124 FAT590123:FAT590124 FKP590123:FKP590124 FUL590123:FUL590124 GEH590123:GEH590124 GOD590123:GOD590124 GXZ590123:GXZ590124 HHV590123:HHV590124 HRR590123:HRR590124 IBN590123:IBN590124 ILJ590123:ILJ590124 IVF590123:IVF590124 JFB590123:JFB590124 JOX590123:JOX590124 JYT590123:JYT590124 KIP590123:KIP590124 KSL590123:KSL590124 LCH590123:LCH590124 LMD590123:LMD590124 LVZ590123:LVZ590124 MFV590123:MFV590124 MPR590123:MPR590124 MZN590123:MZN590124 NJJ590123:NJJ590124 NTF590123:NTF590124 ODB590123:ODB590124 OMX590123:OMX590124 OWT590123:OWT590124 PGP590123:PGP590124 PQL590123:PQL590124 QAH590123:QAH590124 QKD590123:QKD590124 QTZ590123:QTZ590124 RDV590123:RDV590124 RNR590123:RNR590124 RXN590123:RXN590124 SHJ590123:SHJ590124 SRF590123:SRF590124 TBB590123:TBB590124 TKX590123:TKX590124 TUT590123:TUT590124 UEP590123:UEP590124 UOL590123:UOL590124 UYH590123:UYH590124 VID590123:VID590124 VRZ590123:VRZ590124 WBV590123:WBV590124 WLR590123:WLR590124 WVN590123:WVN590124 F655659:F655660 JB655659:JB655660 SX655659:SX655660 ACT655659:ACT655660 AMP655659:AMP655660 AWL655659:AWL655660 BGH655659:BGH655660 BQD655659:BQD655660 BZZ655659:BZZ655660 CJV655659:CJV655660 CTR655659:CTR655660 DDN655659:DDN655660 DNJ655659:DNJ655660 DXF655659:DXF655660 EHB655659:EHB655660 EQX655659:EQX655660 FAT655659:FAT655660 FKP655659:FKP655660 FUL655659:FUL655660 GEH655659:GEH655660 GOD655659:GOD655660 GXZ655659:GXZ655660 HHV655659:HHV655660 HRR655659:HRR655660 IBN655659:IBN655660 ILJ655659:ILJ655660 IVF655659:IVF655660 JFB655659:JFB655660 JOX655659:JOX655660 JYT655659:JYT655660 KIP655659:KIP655660 KSL655659:KSL655660 LCH655659:LCH655660 LMD655659:LMD655660 LVZ655659:LVZ655660 MFV655659:MFV655660 MPR655659:MPR655660 MZN655659:MZN655660 NJJ655659:NJJ655660 NTF655659:NTF655660 ODB655659:ODB655660 OMX655659:OMX655660 OWT655659:OWT655660 PGP655659:PGP655660 PQL655659:PQL655660 QAH655659:QAH655660 QKD655659:QKD655660 QTZ655659:QTZ655660 RDV655659:RDV655660 RNR655659:RNR655660 RXN655659:RXN655660 SHJ655659:SHJ655660 SRF655659:SRF655660 TBB655659:TBB655660 TKX655659:TKX655660 TUT655659:TUT655660 UEP655659:UEP655660 UOL655659:UOL655660 UYH655659:UYH655660 VID655659:VID655660 VRZ655659:VRZ655660 WBV655659:WBV655660 WLR655659:WLR655660 WVN655659:WVN655660 F721195:F721196 JB721195:JB721196 SX721195:SX721196 ACT721195:ACT721196 AMP721195:AMP721196 AWL721195:AWL721196 BGH721195:BGH721196 BQD721195:BQD721196 BZZ721195:BZZ721196 CJV721195:CJV721196 CTR721195:CTR721196 DDN721195:DDN721196 DNJ721195:DNJ721196 DXF721195:DXF721196 EHB721195:EHB721196 EQX721195:EQX721196 FAT721195:FAT721196 FKP721195:FKP721196 FUL721195:FUL721196 GEH721195:GEH721196 GOD721195:GOD721196 GXZ721195:GXZ721196 HHV721195:HHV721196 HRR721195:HRR721196 IBN721195:IBN721196 ILJ721195:ILJ721196 IVF721195:IVF721196 JFB721195:JFB721196 JOX721195:JOX721196 JYT721195:JYT721196 KIP721195:KIP721196 KSL721195:KSL721196 LCH721195:LCH721196 LMD721195:LMD721196 LVZ721195:LVZ721196 MFV721195:MFV721196 MPR721195:MPR721196 MZN721195:MZN721196 NJJ721195:NJJ721196 NTF721195:NTF721196 ODB721195:ODB721196 OMX721195:OMX721196 OWT721195:OWT721196 PGP721195:PGP721196 PQL721195:PQL721196 QAH721195:QAH721196 QKD721195:QKD721196 QTZ721195:QTZ721196 RDV721195:RDV721196 RNR721195:RNR721196 RXN721195:RXN721196 SHJ721195:SHJ721196 SRF721195:SRF721196 TBB721195:TBB721196 TKX721195:TKX721196 TUT721195:TUT721196 UEP721195:UEP721196 UOL721195:UOL721196 UYH721195:UYH721196 VID721195:VID721196 VRZ721195:VRZ721196 WBV721195:WBV721196 WLR721195:WLR721196 WVN721195:WVN721196 F786731:F786732 JB786731:JB786732 SX786731:SX786732 ACT786731:ACT786732 AMP786731:AMP786732 AWL786731:AWL786732 BGH786731:BGH786732 BQD786731:BQD786732 BZZ786731:BZZ786732 CJV786731:CJV786732 CTR786731:CTR786732 DDN786731:DDN786732 DNJ786731:DNJ786732 DXF786731:DXF786732 EHB786731:EHB786732 EQX786731:EQX786732 FAT786731:FAT786732 FKP786731:FKP786732 FUL786731:FUL786732 GEH786731:GEH786732 GOD786731:GOD786732 GXZ786731:GXZ786732 HHV786731:HHV786732 HRR786731:HRR786732 IBN786731:IBN786732 ILJ786731:ILJ786732 IVF786731:IVF786732 JFB786731:JFB786732 JOX786731:JOX786732 JYT786731:JYT786732 KIP786731:KIP786732 KSL786731:KSL786732 LCH786731:LCH786732 LMD786731:LMD786732 LVZ786731:LVZ786732 MFV786731:MFV786732 MPR786731:MPR786732 MZN786731:MZN786732 NJJ786731:NJJ786732 NTF786731:NTF786732 ODB786731:ODB786732 OMX786731:OMX786732 OWT786731:OWT786732 PGP786731:PGP786732 PQL786731:PQL786732 QAH786731:QAH786732 QKD786731:QKD786732 QTZ786731:QTZ786732 RDV786731:RDV786732 RNR786731:RNR786732 RXN786731:RXN786732 SHJ786731:SHJ786732 SRF786731:SRF786732 TBB786731:TBB786732 TKX786731:TKX786732 TUT786731:TUT786732 UEP786731:UEP786732 UOL786731:UOL786732 UYH786731:UYH786732 VID786731:VID786732 VRZ786731:VRZ786732 WBV786731:WBV786732 WLR786731:WLR786732 WVN786731:WVN786732 F852267:F852268 JB852267:JB852268 SX852267:SX852268 ACT852267:ACT852268 AMP852267:AMP852268 AWL852267:AWL852268 BGH852267:BGH852268 BQD852267:BQD852268 BZZ852267:BZZ852268 CJV852267:CJV852268 CTR852267:CTR852268 DDN852267:DDN852268 DNJ852267:DNJ852268 DXF852267:DXF852268 EHB852267:EHB852268 EQX852267:EQX852268 FAT852267:FAT852268 FKP852267:FKP852268 FUL852267:FUL852268 GEH852267:GEH852268 GOD852267:GOD852268 GXZ852267:GXZ852268 HHV852267:HHV852268 HRR852267:HRR852268 IBN852267:IBN852268 ILJ852267:ILJ852268 IVF852267:IVF852268 JFB852267:JFB852268 JOX852267:JOX852268 JYT852267:JYT852268 KIP852267:KIP852268 KSL852267:KSL852268 LCH852267:LCH852268 LMD852267:LMD852268 LVZ852267:LVZ852268 MFV852267:MFV852268 MPR852267:MPR852268 MZN852267:MZN852268 NJJ852267:NJJ852268 NTF852267:NTF852268 ODB852267:ODB852268 OMX852267:OMX852268 OWT852267:OWT852268 PGP852267:PGP852268 PQL852267:PQL852268 QAH852267:QAH852268 QKD852267:QKD852268 QTZ852267:QTZ852268 RDV852267:RDV852268 RNR852267:RNR852268 RXN852267:RXN852268 SHJ852267:SHJ852268 SRF852267:SRF852268 TBB852267:TBB852268 TKX852267:TKX852268 TUT852267:TUT852268 UEP852267:UEP852268 UOL852267:UOL852268 UYH852267:UYH852268 VID852267:VID852268 VRZ852267:VRZ852268 WBV852267:WBV852268 WLR852267:WLR852268 WVN852267:WVN852268 F917803:F917804 JB917803:JB917804 SX917803:SX917804 ACT917803:ACT917804 AMP917803:AMP917804 AWL917803:AWL917804 BGH917803:BGH917804 BQD917803:BQD917804 BZZ917803:BZZ917804 CJV917803:CJV917804 CTR917803:CTR917804 DDN917803:DDN917804 DNJ917803:DNJ917804 DXF917803:DXF917804 EHB917803:EHB917804 EQX917803:EQX917804 FAT917803:FAT917804 FKP917803:FKP917804 FUL917803:FUL917804 GEH917803:GEH917804 GOD917803:GOD917804 GXZ917803:GXZ917804 HHV917803:HHV917804 HRR917803:HRR917804 IBN917803:IBN917804 ILJ917803:ILJ917804 IVF917803:IVF917804 JFB917803:JFB917804 JOX917803:JOX917804 JYT917803:JYT917804 KIP917803:KIP917804 KSL917803:KSL917804 LCH917803:LCH917804 LMD917803:LMD917804 LVZ917803:LVZ917804 MFV917803:MFV917804 MPR917803:MPR917804 MZN917803:MZN917804 NJJ917803:NJJ917804 NTF917803:NTF917804 ODB917803:ODB917804 OMX917803:OMX917804 OWT917803:OWT917804 PGP917803:PGP917804 PQL917803:PQL917804 QAH917803:QAH917804 QKD917803:QKD917804 QTZ917803:QTZ917804 RDV917803:RDV917804 RNR917803:RNR917804 RXN917803:RXN917804 SHJ917803:SHJ917804 SRF917803:SRF917804 TBB917803:TBB917804 TKX917803:TKX917804 TUT917803:TUT917804 UEP917803:UEP917804 UOL917803:UOL917804 UYH917803:UYH917804 VID917803:VID917804 VRZ917803:VRZ917804 WBV917803:WBV917804 WLR917803:WLR917804 WVN917803:WVN917804 F983339:F983340 JB983339:JB983340 SX983339:SX983340 ACT983339:ACT983340 AMP983339:AMP983340 AWL983339:AWL983340 BGH983339:BGH983340 BQD983339:BQD983340 BZZ983339:BZZ983340 CJV983339:CJV983340 CTR983339:CTR983340 DDN983339:DDN983340 DNJ983339:DNJ983340 DXF983339:DXF983340 EHB983339:EHB983340 EQX983339:EQX983340 FAT983339:FAT983340 FKP983339:FKP983340 FUL983339:FUL983340 GEH983339:GEH983340 GOD983339:GOD983340 GXZ983339:GXZ983340 HHV983339:HHV983340 HRR983339:HRR983340 IBN983339:IBN983340 ILJ983339:ILJ983340 IVF983339:IVF983340 JFB983339:JFB983340 JOX983339:JOX983340 JYT983339:JYT983340 KIP983339:KIP983340 KSL983339:KSL983340 LCH983339:LCH983340 LMD983339:LMD983340 LVZ983339:LVZ983340 MFV983339:MFV983340 MPR983339:MPR983340 MZN983339:MZN983340 NJJ983339:NJJ983340 NTF983339:NTF983340 ODB983339:ODB983340 OMX983339:OMX983340 OWT983339:OWT983340 PGP983339:PGP983340 PQL983339:PQL983340 QAH983339:QAH983340 QKD983339:QKD983340 QTZ983339:QTZ983340 RDV983339:RDV983340 RNR983339:RNR983340 RXN983339:RXN983340 SHJ983339:SHJ983340 SRF983339:SRF983340 TBB983339:TBB983340 TKX983339:TKX983340 TUT983339:TUT983340 UEP983339:UEP983340 UOL983339:UOL983340 UYH983339:UYH983340 VID983339:VID983340 VRZ983339:VRZ983340 WBV983339:WBV983340 WLR983339:WLR983340 WVN983339:WVN983340 H251 JD251 SZ251 ACV251 AMR251 AWN251 BGJ251 BQF251 CAB251 CJX251 CTT251 DDP251 DNL251 DXH251 EHD251 EQZ251 FAV251 FKR251 FUN251 GEJ251 GOF251 GYB251 HHX251 HRT251 IBP251 ILL251 IVH251 JFD251 JOZ251 JYV251 KIR251 KSN251 LCJ251 LMF251 LWB251 MFX251 MPT251 MZP251 NJL251 NTH251 ODD251 OMZ251 OWV251 PGR251 PQN251 QAJ251 QKF251 QUB251 RDX251 RNT251 RXP251 SHL251 SRH251 TBD251 TKZ251 TUV251 UER251 UON251 UYJ251 VIF251 VSB251 WBX251 WLT251 WVP251 H65787 JD65787 SZ65787 ACV65787 AMR65787 AWN65787 BGJ65787 BQF65787 CAB65787 CJX65787 CTT65787 DDP65787 DNL65787 DXH65787 EHD65787 EQZ65787 FAV65787 FKR65787 FUN65787 GEJ65787 GOF65787 GYB65787 HHX65787 HRT65787 IBP65787 ILL65787 IVH65787 JFD65787 JOZ65787 JYV65787 KIR65787 KSN65787 LCJ65787 LMF65787 LWB65787 MFX65787 MPT65787 MZP65787 NJL65787 NTH65787 ODD65787 OMZ65787 OWV65787 PGR65787 PQN65787 QAJ65787 QKF65787 QUB65787 RDX65787 RNT65787 RXP65787 SHL65787 SRH65787 TBD65787 TKZ65787 TUV65787 UER65787 UON65787 UYJ65787 VIF65787 VSB65787 WBX65787 WLT65787 WVP65787 H131323 JD131323 SZ131323 ACV131323 AMR131323 AWN131323 BGJ131323 BQF131323 CAB131323 CJX131323 CTT131323 DDP131323 DNL131323 DXH131323 EHD131323 EQZ131323 FAV131323 FKR131323 FUN131323 GEJ131323 GOF131323 GYB131323 HHX131323 HRT131323 IBP131323 ILL131323 IVH131323 JFD131323 JOZ131323 JYV131323 KIR131323 KSN131323 LCJ131323 LMF131323 LWB131323 MFX131323 MPT131323 MZP131323 NJL131323 NTH131323 ODD131323 OMZ131323 OWV131323 PGR131323 PQN131323 QAJ131323 QKF131323 QUB131323 RDX131323 RNT131323 RXP131323 SHL131323 SRH131323 TBD131323 TKZ131323 TUV131323 UER131323 UON131323 UYJ131323 VIF131323 VSB131323 WBX131323 WLT131323 WVP131323 H196859 JD196859 SZ196859 ACV196859 AMR196859 AWN196859 BGJ196859 BQF196859 CAB196859 CJX196859 CTT196859 DDP196859 DNL196859 DXH196859 EHD196859 EQZ196859 FAV196859 FKR196859 FUN196859 GEJ196859 GOF196859 GYB196859 HHX196859 HRT196859 IBP196859 ILL196859 IVH196859 JFD196859 JOZ196859 JYV196859 KIR196859 KSN196859 LCJ196859 LMF196859 LWB196859 MFX196859 MPT196859 MZP196859 NJL196859 NTH196859 ODD196859 OMZ196859 OWV196859 PGR196859 PQN196859 QAJ196859 QKF196859 QUB196859 RDX196859 RNT196859 RXP196859 SHL196859 SRH196859 TBD196859 TKZ196859 TUV196859 UER196859 UON196859 UYJ196859 VIF196859 VSB196859 WBX196859 WLT196859 WVP196859 H262395 JD262395 SZ262395 ACV262395 AMR262395 AWN262395 BGJ262395 BQF262395 CAB262395 CJX262395 CTT262395 DDP262395 DNL262395 DXH262395 EHD262395 EQZ262395 FAV262395 FKR262395 FUN262395 GEJ262395 GOF262395 GYB262395 HHX262395 HRT262395 IBP262395 ILL262395 IVH262395 JFD262395 JOZ262395 JYV262395 KIR262395 KSN262395 LCJ262395 LMF262395 LWB262395 MFX262395 MPT262395 MZP262395 NJL262395 NTH262395 ODD262395 OMZ262395 OWV262395 PGR262395 PQN262395 QAJ262395 QKF262395 QUB262395 RDX262395 RNT262395 RXP262395 SHL262395 SRH262395 TBD262395 TKZ262395 TUV262395 UER262395 UON262395 UYJ262395 VIF262395 VSB262395 WBX262395 WLT262395 WVP262395 H327931 JD327931 SZ327931 ACV327931 AMR327931 AWN327931 BGJ327931 BQF327931 CAB327931 CJX327931 CTT327931 DDP327931 DNL327931 DXH327931 EHD327931 EQZ327931 FAV327931 FKR327931 FUN327931 GEJ327931 GOF327931 GYB327931 HHX327931 HRT327931 IBP327931 ILL327931 IVH327931 JFD327931 JOZ327931 JYV327931 KIR327931 KSN327931 LCJ327931 LMF327931 LWB327931 MFX327931 MPT327931 MZP327931 NJL327931 NTH327931 ODD327931 OMZ327931 OWV327931 PGR327931 PQN327931 QAJ327931 QKF327931 QUB327931 RDX327931 RNT327931 RXP327931 SHL327931 SRH327931 TBD327931 TKZ327931 TUV327931 UER327931 UON327931 UYJ327931 VIF327931 VSB327931 WBX327931 WLT327931 WVP327931 H393467 JD393467 SZ393467 ACV393467 AMR393467 AWN393467 BGJ393467 BQF393467 CAB393467 CJX393467 CTT393467 DDP393467 DNL393467 DXH393467 EHD393467 EQZ393467 FAV393467 FKR393467 FUN393467 GEJ393467 GOF393467 GYB393467 HHX393467 HRT393467 IBP393467 ILL393467 IVH393467 JFD393467 JOZ393467 JYV393467 KIR393467 KSN393467 LCJ393467 LMF393467 LWB393467 MFX393467 MPT393467 MZP393467 NJL393467 NTH393467 ODD393467 OMZ393467 OWV393467 PGR393467 PQN393467 QAJ393467 QKF393467 QUB393467 RDX393467 RNT393467 RXP393467 SHL393467 SRH393467 TBD393467 TKZ393467 TUV393467 UER393467 UON393467 UYJ393467 VIF393467 VSB393467 WBX393467 WLT393467 WVP393467 H459003 JD459003 SZ459003 ACV459003 AMR459003 AWN459003 BGJ459003 BQF459003 CAB459003 CJX459003 CTT459003 DDP459003 DNL459003 DXH459003 EHD459003 EQZ459003 FAV459003 FKR459003 FUN459003 GEJ459003 GOF459003 GYB459003 HHX459003 HRT459003 IBP459003 ILL459003 IVH459003 JFD459003 JOZ459003 JYV459003 KIR459003 KSN459003 LCJ459003 LMF459003 LWB459003 MFX459003 MPT459003 MZP459003 NJL459003 NTH459003 ODD459003 OMZ459003 OWV459003 PGR459003 PQN459003 QAJ459003 QKF459003 QUB459003 RDX459003 RNT459003 RXP459003 SHL459003 SRH459003 TBD459003 TKZ459003 TUV459003 UER459003 UON459003 UYJ459003 VIF459003 VSB459003 WBX459003 WLT459003 WVP459003 H524539 JD524539 SZ524539 ACV524539 AMR524539 AWN524539 BGJ524539 BQF524539 CAB524539 CJX524539 CTT524539 DDP524539 DNL524539 DXH524539 EHD524539 EQZ524539 FAV524539 FKR524539 FUN524539 GEJ524539 GOF524539 GYB524539 HHX524539 HRT524539 IBP524539 ILL524539 IVH524539 JFD524539 JOZ524539 JYV524539 KIR524539 KSN524539 LCJ524539 LMF524539 LWB524539 MFX524539 MPT524539 MZP524539 NJL524539 NTH524539 ODD524539 OMZ524539 OWV524539 PGR524539 PQN524539 QAJ524539 QKF524539 QUB524539 RDX524539 RNT524539 RXP524539 SHL524539 SRH524539 TBD524539 TKZ524539 TUV524539 UER524539 UON524539 UYJ524539 VIF524539 VSB524539 WBX524539 WLT524539 WVP524539 H590075 JD590075 SZ590075 ACV590075 AMR590075 AWN590075 BGJ590075 BQF590075 CAB590075 CJX590075 CTT590075 DDP590075 DNL590075 DXH590075 EHD590075 EQZ590075 FAV590075 FKR590075 FUN590075 GEJ590075 GOF590075 GYB590075 HHX590075 HRT590075 IBP590075 ILL590075 IVH590075 JFD590075 JOZ590075 JYV590075 KIR590075 KSN590075 LCJ590075 LMF590075 LWB590075 MFX590075 MPT590075 MZP590075 NJL590075 NTH590075 ODD590075 OMZ590075 OWV590075 PGR590075 PQN590075 QAJ590075 QKF590075 QUB590075 RDX590075 RNT590075 RXP590075 SHL590075 SRH590075 TBD590075 TKZ590075 TUV590075 UER590075 UON590075 UYJ590075 VIF590075 VSB590075 WBX590075 WLT590075 WVP590075 H655611 JD655611 SZ655611 ACV655611 AMR655611 AWN655611 BGJ655611 BQF655611 CAB655611 CJX655611 CTT655611 DDP655611 DNL655611 DXH655611 EHD655611 EQZ655611 FAV655611 FKR655611 FUN655611 GEJ655611 GOF655611 GYB655611 HHX655611 HRT655611 IBP655611 ILL655611 IVH655611 JFD655611 JOZ655611 JYV655611 KIR655611 KSN655611 LCJ655611 LMF655611 LWB655611 MFX655611 MPT655611 MZP655611 NJL655611 NTH655611 ODD655611 OMZ655611 OWV655611 PGR655611 PQN655611 QAJ655611 QKF655611 QUB655611 RDX655611 RNT655611 RXP655611 SHL655611 SRH655611 TBD655611 TKZ655611 TUV655611 UER655611 UON655611 UYJ655611 VIF655611 VSB655611 WBX655611 WLT655611 WVP655611 H721147 JD721147 SZ721147 ACV721147 AMR721147 AWN721147 BGJ721147 BQF721147 CAB721147 CJX721147 CTT721147 DDP721147 DNL721147 DXH721147 EHD721147 EQZ721147 FAV721147 FKR721147 FUN721147 GEJ721147 GOF721147 GYB721147 HHX721147 HRT721147 IBP721147 ILL721147 IVH721147 JFD721147 JOZ721147 JYV721147 KIR721147 KSN721147 LCJ721147 LMF721147 LWB721147 MFX721147 MPT721147 MZP721147 NJL721147 NTH721147 ODD721147 OMZ721147 OWV721147 PGR721147 PQN721147 QAJ721147 QKF721147 QUB721147 RDX721147 RNT721147 RXP721147 SHL721147 SRH721147 TBD721147 TKZ721147 TUV721147 UER721147 UON721147 UYJ721147 VIF721147 VSB721147 WBX721147 WLT721147 WVP721147 H786683 JD786683 SZ786683 ACV786683 AMR786683 AWN786683 BGJ786683 BQF786683 CAB786683 CJX786683 CTT786683 DDP786683 DNL786683 DXH786683 EHD786683 EQZ786683 FAV786683 FKR786683 FUN786683 GEJ786683 GOF786683 GYB786683 HHX786683 HRT786683 IBP786683 ILL786683 IVH786683 JFD786683 JOZ786683 JYV786683 KIR786683 KSN786683 LCJ786683 LMF786683 LWB786683 MFX786683 MPT786683 MZP786683 NJL786683 NTH786683 ODD786683 OMZ786683 OWV786683 PGR786683 PQN786683 QAJ786683 QKF786683 QUB786683 RDX786683 RNT786683 RXP786683 SHL786683 SRH786683 TBD786683 TKZ786683 TUV786683 UER786683 UON786683 UYJ786683 VIF786683 VSB786683 WBX786683 WLT786683 WVP786683 H852219 JD852219 SZ852219 ACV852219 AMR852219 AWN852219 BGJ852219 BQF852219 CAB852219 CJX852219 CTT852219 DDP852219 DNL852219 DXH852219 EHD852219 EQZ852219 FAV852219 FKR852219 FUN852219 GEJ852219 GOF852219 GYB852219 HHX852219 HRT852219 IBP852219 ILL852219 IVH852219 JFD852219 JOZ852219 JYV852219 KIR852219 KSN852219 LCJ852219 LMF852219 LWB852219 MFX852219 MPT852219 MZP852219 NJL852219 NTH852219 ODD852219 OMZ852219 OWV852219 PGR852219 PQN852219 QAJ852219 QKF852219 QUB852219 RDX852219 RNT852219 RXP852219 SHL852219 SRH852219 TBD852219 TKZ852219 TUV852219 UER852219 UON852219 UYJ852219 VIF852219 VSB852219 WBX852219 WLT852219 WVP852219 H917755 JD917755 SZ917755 ACV917755 AMR917755 AWN917755 BGJ917755 BQF917755 CAB917755 CJX917755 CTT917755 DDP917755 DNL917755 DXH917755 EHD917755 EQZ917755 FAV917755 FKR917755 FUN917755 GEJ917755 GOF917755 GYB917755 HHX917755 HRT917755 IBP917755 ILL917755 IVH917755 JFD917755 JOZ917755 JYV917755 KIR917755 KSN917755 LCJ917755 LMF917755 LWB917755 MFX917755 MPT917755 MZP917755 NJL917755 NTH917755 ODD917755 OMZ917755 OWV917755 PGR917755 PQN917755 QAJ917755 QKF917755 QUB917755 RDX917755 RNT917755 RXP917755 SHL917755 SRH917755 TBD917755 TKZ917755 TUV917755 UER917755 UON917755 UYJ917755 VIF917755 VSB917755 WBX917755 WLT917755 WVP917755 H983291 JD983291 SZ983291 ACV983291 AMR983291 AWN983291 BGJ983291 BQF983291 CAB983291 CJX983291 CTT983291 DDP983291 DNL983291 DXH983291 EHD983291 EQZ983291 FAV983291 FKR983291 FUN983291 GEJ983291 GOF983291 GYB983291 HHX983291 HRT983291 IBP983291 ILL983291 IVH983291 JFD983291 JOZ983291 JYV983291 KIR983291 KSN983291 LCJ983291 LMF983291 LWB983291 MFX983291 MPT983291 MZP983291 NJL983291 NTH983291 ODD983291 OMZ983291 OWV983291 PGR983291 PQN983291 QAJ983291 QKF983291 QUB983291 RDX983291 RNT983291 RXP983291 SHL983291 SRH983291 TBD983291 TKZ983291 TUV983291 UER983291 UON983291 UYJ983291 VIF983291 VSB983291 WBX983291 WLT983291 WVP983291 F306 JB306 SX306 ACT306 AMP306 AWL306 BGH306 BQD306 BZZ306 CJV306 CTR306 DDN306 DNJ306 DXF306 EHB306 EQX306 FAT306 FKP306 FUL306 GEH306 GOD306 GXZ306 HHV306 HRR306 IBN306 ILJ306 IVF306 JFB306 JOX306 JYT306 KIP306 KSL306 LCH306 LMD306 LVZ306 MFV306 MPR306 MZN306 NJJ306 NTF306 ODB306 OMX306 OWT306 PGP306 PQL306 QAH306 QKD306 QTZ306 RDV306 RNR306 RXN306 SHJ306 SRF306 TBB306 TKX306 TUT306 UEP306 UOL306 UYH306 VID306 VRZ306 WBV306 WLR306 WVN306 F65842 JB65842 SX65842 ACT65842 AMP65842 AWL65842 BGH65842 BQD65842 BZZ65842 CJV65842 CTR65842 DDN65842 DNJ65842 DXF65842 EHB65842 EQX65842 FAT65842 FKP65842 FUL65842 GEH65842 GOD65842 GXZ65842 HHV65842 HRR65842 IBN65842 ILJ65842 IVF65842 JFB65842 JOX65842 JYT65842 KIP65842 KSL65842 LCH65842 LMD65842 LVZ65842 MFV65842 MPR65842 MZN65842 NJJ65842 NTF65842 ODB65842 OMX65842 OWT65842 PGP65842 PQL65842 QAH65842 QKD65842 QTZ65842 RDV65842 RNR65842 RXN65842 SHJ65842 SRF65842 TBB65842 TKX65842 TUT65842 UEP65842 UOL65842 UYH65842 VID65842 VRZ65842 WBV65842 WLR65842 WVN65842 F131378 JB131378 SX131378 ACT131378 AMP131378 AWL131378 BGH131378 BQD131378 BZZ131378 CJV131378 CTR131378 DDN131378 DNJ131378 DXF131378 EHB131378 EQX131378 FAT131378 FKP131378 FUL131378 GEH131378 GOD131378 GXZ131378 HHV131378 HRR131378 IBN131378 ILJ131378 IVF131378 JFB131378 JOX131378 JYT131378 KIP131378 KSL131378 LCH131378 LMD131378 LVZ131378 MFV131378 MPR131378 MZN131378 NJJ131378 NTF131378 ODB131378 OMX131378 OWT131378 PGP131378 PQL131378 QAH131378 QKD131378 QTZ131378 RDV131378 RNR131378 RXN131378 SHJ131378 SRF131378 TBB131378 TKX131378 TUT131378 UEP131378 UOL131378 UYH131378 VID131378 VRZ131378 WBV131378 WLR131378 WVN131378 F196914 JB196914 SX196914 ACT196914 AMP196914 AWL196914 BGH196914 BQD196914 BZZ196914 CJV196914 CTR196914 DDN196914 DNJ196914 DXF196914 EHB196914 EQX196914 FAT196914 FKP196914 FUL196914 GEH196914 GOD196914 GXZ196914 HHV196914 HRR196914 IBN196914 ILJ196914 IVF196914 JFB196914 JOX196914 JYT196914 KIP196914 KSL196914 LCH196914 LMD196914 LVZ196914 MFV196914 MPR196914 MZN196914 NJJ196914 NTF196914 ODB196914 OMX196914 OWT196914 PGP196914 PQL196914 QAH196914 QKD196914 QTZ196914 RDV196914 RNR196914 RXN196914 SHJ196914 SRF196914 TBB196914 TKX196914 TUT196914 UEP196914 UOL196914 UYH196914 VID196914 VRZ196914 WBV196914 WLR196914 WVN196914 F262450 JB262450 SX262450 ACT262450 AMP262450 AWL262450 BGH262450 BQD262450 BZZ262450 CJV262450 CTR262450 DDN262450 DNJ262450 DXF262450 EHB262450 EQX262450 FAT262450 FKP262450 FUL262450 GEH262450 GOD262450 GXZ262450 HHV262450 HRR262450 IBN262450 ILJ262450 IVF262450 JFB262450 JOX262450 JYT262450 KIP262450 KSL262450 LCH262450 LMD262450 LVZ262450 MFV262450 MPR262450 MZN262450 NJJ262450 NTF262450 ODB262450 OMX262450 OWT262450 PGP262450 PQL262450 QAH262450 QKD262450 QTZ262450 RDV262450 RNR262450 RXN262450 SHJ262450 SRF262450 TBB262450 TKX262450 TUT262450 UEP262450 UOL262450 UYH262450 VID262450 VRZ262450 WBV262450 WLR262450 WVN262450 F327986 JB327986 SX327986 ACT327986 AMP327986 AWL327986 BGH327986 BQD327986 BZZ327986 CJV327986 CTR327986 DDN327986 DNJ327986 DXF327986 EHB327986 EQX327986 FAT327986 FKP327986 FUL327986 GEH327986 GOD327986 GXZ327986 HHV327986 HRR327986 IBN327986 ILJ327986 IVF327986 JFB327986 JOX327986 JYT327986 KIP327986 KSL327986 LCH327986 LMD327986 LVZ327986 MFV327986 MPR327986 MZN327986 NJJ327986 NTF327986 ODB327986 OMX327986 OWT327986 PGP327986 PQL327986 QAH327986 QKD327986 QTZ327986 RDV327986 RNR327986 RXN327986 SHJ327986 SRF327986 TBB327986 TKX327986 TUT327986 UEP327986 UOL327986 UYH327986 VID327986 VRZ327986 WBV327986 WLR327986 WVN327986 F393522 JB393522 SX393522 ACT393522 AMP393522 AWL393522 BGH393522 BQD393522 BZZ393522 CJV393522 CTR393522 DDN393522 DNJ393522 DXF393522 EHB393522 EQX393522 FAT393522 FKP393522 FUL393522 GEH393522 GOD393522 GXZ393522 HHV393522 HRR393522 IBN393522 ILJ393522 IVF393522 JFB393522 JOX393522 JYT393522 KIP393522 KSL393522 LCH393522 LMD393522 LVZ393522 MFV393522 MPR393522 MZN393522 NJJ393522 NTF393522 ODB393522 OMX393522 OWT393522 PGP393522 PQL393522 QAH393522 QKD393522 QTZ393522 RDV393522 RNR393522 RXN393522 SHJ393522 SRF393522 TBB393522 TKX393522 TUT393522 UEP393522 UOL393522 UYH393522 VID393522 VRZ393522 WBV393522 WLR393522 WVN393522 F459058 JB459058 SX459058 ACT459058 AMP459058 AWL459058 BGH459058 BQD459058 BZZ459058 CJV459058 CTR459058 DDN459058 DNJ459058 DXF459058 EHB459058 EQX459058 FAT459058 FKP459058 FUL459058 GEH459058 GOD459058 GXZ459058 HHV459058 HRR459058 IBN459058 ILJ459058 IVF459058 JFB459058 JOX459058 JYT459058 KIP459058 KSL459058 LCH459058 LMD459058 LVZ459058 MFV459058 MPR459058 MZN459058 NJJ459058 NTF459058 ODB459058 OMX459058 OWT459058 PGP459058 PQL459058 QAH459058 QKD459058 QTZ459058 RDV459058 RNR459058 RXN459058 SHJ459058 SRF459058 TBB459058 TKX459058 TUT459058 UEP459058 UOL459058 UYH459058 VID459058 VRZ459058 WBV459058 WLR459058 WVN459058 F524594 JB524594 SX524594 ACT524594 AMP524594 AWL524594 BGH524594 BQD524594 BZZ524594 CJV524594 CTR524594 DDN524594 DNJ524594 DXF524594 EHB524594 EQX524594 FAT524594 FKP524594 FUL524594 GEH524594 GOD524594 GXZ524594 HHV524594 HRR524594 IBN524594 ILJ524594 IVF524594 JFB524594 JOX524594 JYT524594 KIP524594 KSL524594 LCH524594 LMD524594 LVZ524594 MFV524594 MPR524594 MZN524594 NJJ524594 NTF524594 ODB524594 OMX524594 OWT524594 PGP524594 PQL524594 QAH524594 QKD524594 QTZ524594 RDV524594 RNR524594 RXN524594 SHJ524594 SRF524594 TBB524594 TKX524594 TUT524594 UEP524594 UOL524594 UYH524594 VID524594 VRZ524594 WBV524594 WLR524594 WVN524594 F590130 JB590130 SX590130 ACT590130 AMP590130 AWL590130 BGH590130 BQD590130 BZZ590130 CJV590130 CTR590130 DDN590130 DNJ590130 DXF590130 EHB590130 EQX590130 FAT590130 FKP590130 FUL590130 GEH590130 GOD590130 GXZ590130 HHV590130 HRR590130 IBN590130 ILJ590130 IVF590130 JFB590130 JOX590130 JYT590130 KIP590130 KSL590130 LCH590130 LMD590130 LVZ590130 MFV590130 MPR590130 MZN590130 NJJ590130 NTF590130 ODB590130 OMX590130 OWT590130 PGP590130 PQL590130 QAH590130 QKD590130 QTZ590130 RDV590130 RNR590130 RXN590130 SHJ590130 SRF590130 TBB590130 TKX590130 TUT590130 UEP590130 UOL590130 UYH590130 VID590130 VRZ590130 WBV590130 WLR590130 WVN590130 F655666 JB655666 SX655666 ACT655666 AMP655666 AWL655666 BGH655666 BQD655666 BZZ655666 CJV655666 CTR655666 DDN655666 DNJ655666 DXF655666 EHB655666 EQX655666 FAT655666 FKP655666 FUL655666 GEH655666 GOD655666 GXZ655666 HHV655666 HRR655666 IBN655666 ILJ655666 IVF655666 JFB655666 JOX655666 JYT655666 KIP655666 KSL655666 LCH655666 LMD655666 LVZ655666 MFV655666 MPR655666 MZN655666 NJJ655666 NTF655666 ODB655666 OMX655666 OWT655666 PGP655666 PQL655666 QAH655666 QKD655666 QTZ655666 RDV655666 RNR655666 RXN655666 SHJ655666 SRF655666 TBB655666 TKX655666 TUT655666 UEP655666 UOL655666 UYH655666 VID655666 VRZ655666 WBV655666 WLR655666 WVN655666 F721202 JB721202 SX721202 ACT721202 AMP721202 AWL721202 BGH721202 BQD721202 BZZ721202 CJV721202 CTR721202 DDN721202 DNJ721202 DXF721202 EHB721202 EQX721202 FAT721202 FKP721202 FUL721202 GEH721202 GOD721202 GXZ721202 HHV721202 HRR721202 IBN721202 ILJ721202 IVF721202 JFB721202 JOX721202 JYT721202 KIP721202 KSL721202 LCH721202 LMD721202 LVZ721202 MFV721202 MPR721202 MZN721202 NJJ721202 NTF721202 ODB721202 OMX721202 OWT721202 PGP721202 PQL721202 QAH721202 QKD721202 QTZ721202 RDV721202 RNR721202 RXN721202 SHJ721202 SRF721202 TBB721202 TKX721202 TUT721202 UEP721202 UOL721202 UYH721202 VID721202 VRZ721202 WBV721202 WLR721202 WVN721202 F786738 JB786738 SX786738 ACT786738 AMP786738 AWL786738 BGH786738 BQD786738 BZZ786738 CJV786738 CTR786738 DDN786738 DNJ786738 DXF786738 EHB786738 EQX786738 FAT786738 FKP786738 FUL786738 GEH786738 GOD786738 GXZ786738 HHV786738 HRR786738 IBN786738 ILJ786738 IVF786738 JFB786738 JOX786738 JYT786738 KIP786738 KSL786738 LCH786738 LMD786738 LVZ786738 MFV786738 MPR786738 MZN786738 NJJ786738 NTF786738 ODB786738 OMX786738 OWT786738 PGP786738 PQL786738 QAH786738 QKD786738 QTZ786738 RDV786738 RNR786738 RXN786738 SHJ786738 SRF786738 TBB786738 TKX786738 TUT786738 UEP786738 UOL786738 UYH786738 VID786738 VRZ786738 WBV786738 WLR786738 WVN786738 F852274 JB852274 SX852274 ACT852274 AMP852274 AWL852274 BGH852274 BQD852274 BZZ852274 CJV852274 CTR852274 DDN852274 DNJ852274 DXF852274 EHB852274 EQX852274 FAT852274 FKP852274 FUL852274 GEH852274 GOD852274 GXZ852274 HHV852274 HRR852274 IBN852274 ILJ852274 IVF852274 JFB852274 JOX852274 JYT852274 KIP852274 KSL852274 LCH852274 LMD852274 LVZ852274 MFV852274 MPR852274 MZN852274 NJJ852274 NTF852274 ODB852274 OMX852274 OWT852274 PGP852274 PQL852274 QAH852274 QKD852274 QTZ852274 RDV852274 RNR852274 RXN852274 SHJ852274 SRF852274 TBB852274 TKX852274 TUT852274 UEP852274 UOL852274 UYH852274 VID852274 VRZ852274 WBV852274 WLR852274 WVN852274 F917810 JB917810 SX917810 ACT917810 AMP917810 AWL917810 BGH917810 BQD917810 BZZ917810 CJV917810 CTR917810 DDN917810 DNJ917810 DXF917810 EHB917810 EQX917810 FAT917810 FKP917810 FUL917810 GEH917810 GOD917810 GXZ917810 HHV917810 HRR917810 IBN917810 ILJ917810 IVF917810 JFB917810 JOX917810 JYT917810 KIP917810 KSL917810 LCH917810 LMD917810 LVZ917810 MFV917810 MPR917810 MZN917810 NJJ917810 NTF917810 ODB917810 OMX917810 OWT917810 PGP917810 PQL917810 QAH917810 QKD917810 QTZ917810 RDV917810 RNR917810 RXN917810 SHJ917810 SRF917810 TBB917810 TKX917810 TUT917810 UEP917810 UOL917810 UYH917810 VID917810 VRZ917810 WBV917810 WLR917810 WVN917810 F983346 JB983346 SX983346 ACT983346 AMP983346 AWL983346 BGH983346 BQD983346 BZZ983346 CJV983346 CTR983346 DDN983346 DNJ983346 DXF983346 EHB983346 EQX983346 FAT983346 FKP983346 FUL983346 GEH983346 GOD983346 GXZ983346 HHV983346 HRR983346 IBN983346 ILJ983346 IVF983346 JFB983346 JOX983346 JYT983346 KIP983346 KSL983346 LCH983346 LMD983346 LVZ983346 MFV983346 MPR983346 MZN983346 NJJ983346 NTF983346 ODB983346 OMX983346 OWT983346 PGP983346 PQL983346 QAH983346 QKD983346 QTZ983346 RDV983346 RNR983346 RXN983346 SHJ983346 SRF983346 TBB983346 TKX983346 TUT983346 UEP983346 UOL983346 UYH983346 VID983346 VRZ983346 WBV983346 WLR983346 WVN983346 F309:F310 JB309:JB310 SX309:SX310 ACT309:ACT310 AMP309:AMP310 AWL309:AWL310 BGH309:BGH310 BQD309:BQD310 BZZ309:BZZ310 CJV309:CJV310 CTR309:CTR310 DDN309:DDN310 DNJ309:DNJ310 DXF309:DXF310 EHB309:EHB310 EQX309:EQX310 FAT309:FAT310 FKP309:FKP310 FUL309:FUL310 GEH309:GEH310 GOD309:GOD310 GXZ309:GXZ310 HHV309:HHV310 HRR309:HRR310 IBN309:IBN310 ILJ309:ILJ310 IVF309:IVF310 JFB309:JFB310 JOX309:JOX310 JYT309:JYT310 KIP309:KIP310 KSL309:KSL310 LCH309:LCH310 LMD309:LMD310 LVZ309:LVZ310 MFV309:MFV310 MPR309:MPR310 MZN309:MZN310 NJJ309:NJJ310 NTF309:NTF310 ODB309:ODB310 OMX309:OMX310 OWT309:OWT310 PGP309:PGP310 PQL309:PQL310 QAH309:QAH310 QKD309:QKD310 QTZ309:QTZ310 RDV309:RDV310 RNR309:RNR310 RXN309:RXN310 SHJ309:SHJ310 SRF309:SRF310 TBB309:TBB310 TKX309:TKX310 TUT309:TUT310 UEP309:UEP310 UOL309:UOL310 UYH309:UYH310 VID309:VID310 VRZ309:VRZ310 WBV309:WBV310 WLR309:WLR310 WVN309:WVN310 F65845:F65846 JB65845:JB65846 SX65845:SX65846 ACT65845:ACT65846 AMP65845:AMP65846 AWL65845:AWL65846 BGH65845:BGH65846 BQD65845:BQD65846 BZZ65845:BZZ65846 CJV65845:CJV65846 CTR65845:CTR65846 DDN65845:DDN65846 DNJ65845:DNJ65846 DXF65845:DXF65846 EHB65845:EHB65846 EQX65845:EQX65846 FAT65845:FAT65846 FKP65845:FKP65846 FUL65845:FUL65846 GEH65845:GEH65846 GOD65845:GOD65846 GXZ65845:GXZ65846 HHV65845:HHV65846 HRR65845:HRR65846 IBN65845:IBN65846 ILJ65845:ILJ65846 IVF65845:IVF65846 JFB65845:JFB65846 JOX65845:JOX65846 JYT65845:JYT65846 KIP65845:KIP65846 KSL65845:KSL65846 LCH65845:LCH65846 LMD65845:LMD65846 LVZ65845:LVZ65846 MFV65845:MFV65846 MPR65845:MPR65846 MZN65845:MZN65846 NJJ65845:NJJ65846 NTF65845:NTF65846 ODB65845:ODB65846 OMX65845:OMX65846 OWT65845:OWT65846 PGP65845:PGP65846 PQL65845:PQL65846 QAH65845:QAH65846 QKD65845:QKD65846 QTZ65845:QTZ65846 RDV65845:RDV65846 RNR65845:RNR65846 RXN65845:RXN65846 SHJ65845:SHJ65846 SRF65845:SRF65846 TBB65845:TBB65846 TKX65845:TKX65846 TUT65845:TUT65846 UEP65845:UEP65846 UOL65845:UOL65846 UYH65845:UYH65846 VID65845:VID65846 VRZ65845:VRZ65846 WBV65845:WBV65846 WLR65845:WLR65846 WVN65845:WVN65846 F131381:F131382 JB131381:JB131382 SX131381:SX131382 ACT131381:ACT131382 AMP131381:AMP131382 AWL131381:AWL131382 BGH131381:BGH131382 BQD131381:BQD131382 BZZ131381:BZZ131382 CJV131381:CJV131382 CTR131381:CTR131382 DDN131381:DDN131382 DNJ131381:DNJ131382 DXF131381:DXF131382 EHB131381:EHB131382 EQX131381:EQX131382 FAT131381:FAT131382 FKP131381:FKP131382 FUL131381:FUL131382 GEH131381:GEH131382 GOD131381:GOD131382 GXZ131381:GXZ131382 HHV131381:HHV131382 HRR131381:HRR131382 IBN131381:IBN131382 ILJ131381:ILJ131382 IVF131381:IVF131382 JFB131381:JFB131382 JOX131381:JOX131382 JYT131381:JYT131382 KIP131381:KIP131382 KSL131381:KSL131382 LCH131381:LCH131382 LMD131381:LMD131382 LVZ131381:LVZ131382 MFV131381:MFV131382 MPR131381:MPR131382 MZN131381:MZN131382 NJJ131381:NJJ131382 NTF131381:NTF131382 ODB131381:ODB131382 OMX131381:OMX131382 OWT131381:OWT131382 PGP131381:PGP131382 PQL131381:PQL131382 QAH131381:QAH131382 QKD131381:QKD131382 QTZ131381:QTZ131382 RDV131381:RDV131382 RNR131381:RNR131382 RXN131381:RXN131382 SHJ131381:SHJ131382 SRF131381:SRF131382 TBB131381:TBB131382 TKX131381:TKX131382 TUT131381:TUT131382 UEP131381:UEP131382 UOL131381:UOL131382 UYH131381:UYH131382 VID131381:VID131382 VRZ131381:VRZ131382 WBV131381:WBV131382 WLR131381:WLR131382 WVN131381:WVN131382 F196917:F196918 JB196917:JB196918 SX196917:SX196918 ACT196917:ACT196918 AMP196917:AMP196918 AWL196917:AWL196918 BGH196917:BGH196918 BQD196917:BQD196918 BZZ196917:BZZ196918 CJV196917:CJV196918 CTR196917:CTR196918 DDN196917:DDN196918 DNJ196917:DNJ196918 DXF196917:DXF196918 EHB196917:EHB196918 EQX196917:EQX196918 FAT196917:FAT196918 FKP196917:FKP196918 FUL196917:FUL196918 GEH196917:GEH196918 GOD196917:GOD196918 GXZ196917:GXZ196918 HHV196917:HHV196918 HRR196917:HRR196918 IBN196917:IBN196918 ILJ196917:ILJ196918 IVF196917:IVF196918 JFB196917:JFB196918 JOX196917:JOX196918 JYT196917:JYT196918 KIP196917:KIP196918 KSL196917:KSL196918 LCH196917:LCH196918 LMD196917:LMD196918 LVZ196917:LVZ196918 MFV196917:MFV196918 MPR196917:MPR196918 MZN196917:MZN196918 NJJ196917:NJJ196918 NTF196917:NTF196918 ODB196917:ODB196918 OMX196917:OMX196918 OWT196917:OWT196918 PGP196917:PGP196918 PQL196917:PQL196918 QAH196917:QAH196918 QKD196917:QKD196918 QTZ196917:QTZ196918 RDV196917:RDV196918 RNR196917:RNR196918 RXN196917:RXN196918 SHJ196917:SHJ196918 SRF196917:SRF196918 TBB196917:TBB196918 TKX196917:TKX196918 TUT196917:TUT196918 UEP196917:UEP196918 UOL196917:UOL196918 UYH196917:UYH196918 VID196917:VID196918 VRZ196917:VRZ196918 WBV196917:WBV196918 WLR196917:WLR196918 WVN196917:WVN196918 F262453:F262454 JB262453:JB262454 SX262453:SX262454 ACT262453:ACT262454 AMP262453:AMP262454 AWL262453:AWL262454 BGH262453:BGH262454 BQD262453:BQD262454 BZZ262453:BZZ262454 CJV262453:CJV262454 CTR262453:CTR262454 DDN262453:DDN262454 DNJ262453:DNJ262454 DXF262453:DXF262454 EHB262453:EHB262454 EQX262453:EQX262454 FAT262453:FAT262454 FKP262453:FKP262454 FUL262453:FUL262454 GEH262453:GEH262454 GOD262453:GOD262454 GXZ262453:GXZ262454 HHV262453:HHV262454 HRR262453:HRR262454 IBN262453:IBN262454 ILJ262453:ILJ262454 IVF262453:IVF262454 JFB262453:JFB262454 JOX262453:JOX262454 JYT262453:JYT262454 KIP262453:KIP262454 KSL262453:KSL262454 LCH262453:LCH262454 LMD262453:LMD262454 LVZ262453:LVZ262454 MFV262453:MFV262454 MPR262453:MPR262454 MZN262453:MZN262454 NJJ262453:NJJ262454 NTF262453:NTF262454 ODB262453:ODB262454 OMX262453:OMX262454 OWT262453:OWT262454 PGP262453:PGP262454 PQL262453:PQL262454 QAH262453:QAH262454 QKD262453:QKD262454 QTZ262453:QTZ262454 RDV262453:RDV262454 RNR262453:RNR262454 RXN262453:RXN262454 SHJ262453:SHJ262454 SRF262453:SRF262454 TBB262453:TBB262454 TKX262453:TKX262454 TUT262453:TUT262454 UEP262453:UEP262454 UOL262453:UOL262454 UYH262453:UYH262454 VID262453:VID262454 VRZ262453:VRZ262454 WBV262453:WBV262454 WLR262453:WLR262454 WVN262453:WVN262454 F327989:F327990 JB327989:JB327990 SX327989:SX327990 ACT327989:ACT327990 AMP327989:AMP327990 AWL327989:AWL327990 BGH327989:BGH327990 BQD327989:BQD327990 BZZ327989:BZZ327990 CJV327989:CJV327990 CTR327989:CTR327990 DDN327989:DDN327990 DNJ327989:DNJ327990 DXF327989:DXF327990 EHB327989:EHB327990 EQX327989:EQX327990 FAT327989:FAT327990 FKP327989:FKP327990 FUL327989:FUL327990 GEH327989:GEH327990 GOD327989:GOD327990 GXZ327989:GXZ327990 HHV327989:HHV327990 HRR327989:HRR327990 IBN327989:IBN327990 ILJ327989:ILJ327990 IVF327989:IVF327990 JFB327989:JFB327990 JOX327989:JOX327990 JYT327989:JYT327990 KIP327989:KIP327990 KSL327989:KSL327990 LCH327989:LCH327990 LMD327989:LMD327990 LVZ327989:LVZ327990 MFV327989:MFV327990 MPR327989:MPR327990 MZN327989:MZN327990 NJJ327989:NJJ327990 NTF327989:NTF327990 ODB327989:ODB327990 OMX327989:OMX327990 OWT327989:OWT327990 PGP327989:PGP327990 PQL327989:PQL327990 QAH327989:QAH327990 QKD327989:QKD327990 QTZ327989:QTZ327990 RDV327989:RDV327990 RNR327989:RNR327990 RXN327989:RXN327990 SHJ327989:SHJ327990 SRF327989:SRF327990 TBB327989:TBB327990 TKX327989:TKX327990 TUT327989:TUT327990 UEP327989:UEP327990 UOL327989:UOL327990 UYH327989:UYH327990 VID327989:VID327990 VRZ327989:VRZ327990 WBV327989:WBV327990 WLR327989:WLR327990 WVN327989:WVN327990 F393525:F393526 JB393525:JB393526 SX393525:SX393526 ACT393525:ACT393526 AMP393525:AMP393526 AWL393525:AWL393526 BGH393525:BGH393526 BQD393525:BQD393526 BZZ393525:BZZ393526 CJV393525:CJV393526 CTR393525:CTR393526 DDN393525:DDN393526 DNJ393525:DNJ393526 DXF393525:DXF393526 EHB393525:EHB393526 EQX393525:EQX393526 FAT393525:FAT393526 FKP393525:FKP393526 FUL393525:FUL393526 GEH393525:GEH393526 GOD393525:GOD393526 GXZ393525:GXZ393526 HHV393525:HHV393526 HRR393525:HRR393526 IBN393525:IBN393526 ILJ393525:ILJ393526 IVF393525:IVF393526 JFB393525:JFB393526 JOX393525:JOX393526 JYT393525:JYT393526 KIP393525:KIP393526 KSL393525:KSL393526 LCH393525:LCH393526 LMD393525:LMD393526 LVZ393525:LVZ393526 MFV393525:MFV393526 MPR393525:MPR393526 MZN393525:MZN393526 NJJ393525:NJJ393526 NTF393525:NTF393526 ODB393525:ODB393526 OMX393525:OMX393526 OWT393525:OWT393526 PGP393525:PGP393526 PQL393525:PQL393526 QAH393525:QAH393526 QKD393525:QKD393526 QTZ393525:QTZ393526 RDV393525:RDV393526 RNR393525:RNR393526 RXN393525:RXN393526 SHJ393525:SHJ393526 SRF393525:SRF393526 TBB393525:TBB393526 TKX393525:TKX393526 TUT393525:TUT393526 UEP393525:UEP393526 UOL393525:UOL393526 UYH393525:UYH393526 VID393525:VID393526 VRZ393525:VRZ393526 WBV393525:WBV393526 WLR393525:WLR393526 WVN393525:WVN393526 F459061:F459062 JB459061:JB459062 SX459061:SX459062 ACT459061:ACT459062 AMP459061:AMP459062 AWL459061:AWL459062 BGH459061:BGH459062 BQD459061:BQD459062 BZZ459061:BZZ459062 CJV459061:CJV459062 CTR459061:CTR459062 DDN459061:DDN459062 DNJ459061:DNJ459062 DXF459061:DXF459062 EHB459061:EHB459062 EQX459061:EQX459062 FAT459061:FAT459062 FKP459061:FKP459062 FUL459061:FUL459062 GEH459061:GEH459062 GOD459061:GOD459062 GXZ459061:GXZ459062 HHV459061:HHV459062 HRR459061:HRR459062 IBN459061:IBN459062 ILJ459061:ILJ459062 IVF459061:IVF459062 JFB459061:JFB459062 JOX459061:JOX459062 JYT459061:JYT459062 KIP459061:KIP459062 KSL459061:KSL459062 LCH459061:LCH459062 LMD459061:LMD459062 LVZ459061:LVZ459062 MFV459061:MFV459062 MPR459061:MPR459062 MZN459061:MZN459062 NJJ459061:NJJ459062 NTF459061:NTF459062 ODB459061:ODB459062 OMX459061:OMX459062 OWT459061:OWT459062 PGP459061:PGP459062 PQL459061:PQL459062 QAH459061:QAH459062 QKD459061:QKD459062 QTZ459061:QTZ459062 RDV459061:RDV459062 RNR459061:RNR459062 RXN459061:RXN459062 SHJ459061:SHJ459062 SRF459061:SRF459062 TBB459061:TBB459062 TKX459061:TKX459062 TUT459061:TUT459062 UEP459061:UEP459062 UOL459061:UOL459062 UYH459061:UYH459062 VID459061:VID459062 VRZ459061:VRZ459062 WBV459061:WBV459062 WLR459061:WLR459062 WVN459061:WVN459062 F524597:F524598 JB524597:JB524598 SX524597:SX524598 ACT524597:ACT524598 AMP524597:AMP524598 AWL524597:AWL524598 BGH524597:BGH524598 BQD524597:BQD524598 BZZ524597:BZZ524598 CJV524597:CJV524598 CTR524597:CTR524598 DDN524597:DDN524598 DNJ524597:DNJ524598 DXF524597:DXF524598 EHB524597:EHB524598 EQX524597:EQX524598 FAT524597:FAT524598 FKP524597:FKP524598 FUL524597:FUL524598 GEH524597:GEH524598 GOD524597:GOD524598 GXZ524597:GXZ524598 HHV524597:HHV524598 HRR524597:HRR524598 IBN524597:IBN524598 ILJ524597:ILJ524598 IVF524597:IVF524598 JFB524597:JFB524598 JOX524597:JOX524598 JYT524597:JYT524598 KIP524597:KIP524598 KSL524597:KSL524598 LCH524597:LCH524598 LMD524597:LMD524598 LVZ524597:LVZ524598 MFV524597:MFV524598 MPR524597:MPR524598 MZN524597:MZN524598 NJJ524597:NJJ524598 NTF524597:NTF524598 ODB524597:ODB524598 OMX524597:OMX524598 OWT524597:OWT524598 PGP524597:PGP524598 PQL524597:PQL524598 QAH524597:QAH524598 QKD524597:QKD524598 QTZ524597:QTZ524598 RDV524597:RDV524598 RNR524597:RNR524598 RXN524597:RXN524598 SHJ524597:SHJ524598 SRF524597:SRF524598 TBB524597:TBB524598 TKX524597:TKX524598 TUT524597:TUT524598 UEP524597:UEP524598 UOL524597:UOL524598 UYH524597:UYH524598 VID524597:VID524598 VRZ524597:VRZ524598 WBV524597:WBV524598 WLR524597:WLR524598 WVN524597:WVN524598 F590133:F590134 JB590133:JB590134 SX590133:SX590134 ACT590133:ACT590134 AMP590133:AMP590134 AWL590133:AWL590134 BGH590133:BGH590134 BQD590133:BQD590134 BZZ590133:BZZ590134 CJV590133:CJV590134 CTR590133:CTR590134 DDN590133:DDN590134 DNJ590133:DNJ590134 DXF590133:DXF590134 EHB590133:EHB590134 EQX590133:EQX590134 FAT590133:FAT590134 FKP590133:FKP590134 FUL590133:FUL590134 GEH590133:GEH590134 GOD590133:GOD590134 GXZ590133:GXZ590134 HHV590133:HHV590134 HRR590133:HRR590134 IBN590133:IBN590134 ILJ590133:ILJ590134 IVF590133:IVF590134 JFB590133:JFB590134 JOX590133:JOX590134 JYT590133:JYT590134 KIP590133:KIP590134 KSL590133:KSL590134 LCH590133:LCH590134 LMD590133:LMD590134 LVZ590133:LVZ590134 MFV590133:MFV590134 MPR590133:MPR590134 MZN590133:MZN590134 NJJ590133:NJJ590134 NTF590133:NTF590134 ODB590133:ODB590134 OMX590133:OMX590134 OWT590133:OWT590134 PGP590133:PGP590134 PQL590133:PQL590134 QAH590133:QAH590134 QKD590133:QKD590134 QTZ590133:QTZ590134 RDV590133:RDV590134 RNR590133:RNR590134 RXN590133:RXN590134 SHJ590133:SHJ590134 SRF590133:SRF590134 TBB590133:TBB590134 TKX590133:TKX590134 TUT590133:TUT590134 UEP590133:UEP590134 UOL590133:UOL590134 UYH590133:UYH590134 VID590133:VID590134 VRZ590133:VRZ590134 WBV590133:WBV590134 WLR590133:WLR590134 WVN590133:WVN590134 F655669:F655670 JB655669:JB655670 SX655669:SX655670 ACT655669:ACT655670 AMP655669:AMP655670 AWL655669:AWL655670 BGH655669:BGH655670 BQD655669:BQD655670 BZZ655669:BZZ655670 CJV655669:CJV655670 CTR655669:CTR655670 DDN655669:DDN655670 DNJ655669:DNJ655670 DXF655669:DXF655670 EHB655669:EHB655670 EQX655669:EQX655670 FAT655669:FAT655670 FKP655669:FKP655670 FUL655669:FUL655670 GEH655669:GEH655670 GOD655669:GOD655670 GXZ655669:GXZ655670 HHV655669:HHV655670 HRR655669:HRR655670 IBN655669:IBN655670 ILJ655669:ILJ655670 IVF655669:IVF655670 JFB655669:JFB655670 JOX655669:JOX655670 JYT655669:JYT655670 KIP655669:KIP655670 KSL655669:KSL655670 LCH655669:LCH655670 LMD655669:LMD655670 LVZ655669:LVZ655670 MFV655669:MFV655670 MPR655669:MPR655670 MZN655669:MZN655670 NJJ655669:NJJ655670 NTF655669:NTF655670 ODB655669:ODB655670 OMX655669:OMX655670 OWT655669:OWT655670 PGP655669:PGP655670 PQL655669:PQL655670 QAH655669:QAH655670 QKD655669:QKD655670 QTZ655669:QTZ655670 RDV655669:RDV655670 RNR655669:RNR655670 RXN655669:RXN655670 SHJ655669:SHJ655670 SRF655669:SRF655670 TBB655669:TBB655670 TKX655669:TKX655670 TUT655669:TUT655670 UEP655669:UEP655670 UOL655669:UOL655670 UYH655669:UYH655670 VID655669:VID655670 VRZ655669:VRZ655670 WBV655669:WBV655670 WLR655669:WLR655670 WVN655669:WVN655670 F721205:F721206 JB721205:JB721206 SX721205:SX721206 ACT721205:ACT721206 AMP721205:AMP721206 AWL721205:AWL721206 BGH721205:BGH721206 BQD721205:BQD721206 BZZ721205:BZZ721206 CJV721205:CJV721206 CTR721205:CTR721206 DDN721205:DDN721206 DNJ721205:DNJ721206 DXF721205:DXF721206 EHB721205:EHB721206 EQX721205:EQX721206 FAT721205:FAT721206 FKP721205:FKP721206 FUL721205:FUL721206 GEH721205:GEH721206 GOD721205:GOD721206 GXZ721205:GXZ721206 HHV721205:HHV721206 HRR721205:HRR721206 IBN721205:IBN721206 ILJ721205:ILJ721206 IVF721205:IVF721206 JFB721205:JFB721206 JOX721205:JOX721206 JYT721205:JYT721206 KIP721205:KIP721206 KSL721205:KSL721206 LCH721205:LCH721206 LMD721205:LMD721206 LVZ721205:LVZ721206 MFV721205:MFV721206 MPR721205:MPR721206 MZN721205:MZN721206 NJJ721205:NJJ721206 NTF721205:NTF721206 ODB721205:ODB721206 OMX721205:OMX721206 OWT721205:OWT721206 PGP721205:PGP721206 PQL721205:PQL721206 QAH721205:QAH721206 QKD721205:QKD721206 QTZ721205:QTZ721206 RDV721205:RDV721206 RNR721205:RNR721206 RXN721205:RXN721206 SHJ721205:SHJ721206 SRF721205:SRF721206 TBB721205:TBB721206 TKX721205:TKX721206 TUT721205:TUT721206 UEP721205:UEP721206 UOL721205:UOL721206 UYH721205:UYH721206 VID721205:VID721206 VRZ721205:VRZ721206 WBV721205:WBV721206 WLR721205:WLR721206 WVN721205:WVN721206 F786741:F786742 JB786741:JB786742 SX786741:SX786742 ACT786741:ACT786742 AMP786741:AMP786742 AWL786741:AWL786742 BGH786741:BGH786742 BQD786741:BQD786742 BZZ786741:BZZ786742 CJV786741:CJV786742 CTR786741:CTR786742 DDN786741:DDN786742 DNJ786741:DNJ786742 DXF786741:DXF786742 EHB786741:EHB786742 EQX786741:EQX786742 FAT786741:FAT786742 FKP786741:FKP786742 FUL786741:FUL786742 GEH786741:GEH786742 GOD786741:GOD786742 GXZ786741:GXZ786742 HHV786741:HHV786742 HRR786741:HRR786742 IBN786741:IBN786742 ILJ786741:ILJ786742 IVF786741:IVF786742 JFB786741:JFB786742 JOX786741:JOX786742 JYT786741:JYT786742 KIP786741:KIP786742 KSL786741:KSL786742 LCH786741:LCH786742 LMD786741:LMD786742 LVZ786741:LVZ786742 MFV786741:MFV786742 MPR786741:MPR786742 MZN786741:MZN786742 NJJ786741:NJJ786742 NTF786741:NTF786742 ODB786741:ODB786742 OMX786741:OMX786742 OWT786741:OWT786742 PGP786741:PGP786742 PQL786741:PQL786742 QAH786741:QAH786742 QKD786741:QKD786742 QTZ786741:QTZ786742 RDV786741:RDV786742 RNR786741:RNR786742 RXN786741:RXN786742 SHJ786741:SHJ786742 SRF786741:SRF786742 TBB786741:TBB786742 TKX786741:TKX786742 TUT786741:TUT786742 UEP786741:UEP786742 UOL786741:UOL786742 UYH786741:UYH786742 VID786741:VID786742 VRZ786741:VRZ786742 WBV786741:WBV786742 WLR786741:WLR786742 WVN786741:WVN786742 F852277:F852278 JB852277:JB852278 SX852277:SX852278 ACT852277:ACT852278 AMP852277:AMP852278 AWL852277:AWL852278 BGH852277:BGH852278 BQD852277:BQD852278 BZZ852277:BZZ852278 CJV852277:CJV852278 CTR852277:CTR852278 DDN852277:DDN852278 DNJ852277:DNJ852278 DXF852277:DXF852278 EHB852277:EHB852278 EQX852277:EQX852278 FAT852277:FAT852278 FKP852277:FKP852278 FUL852277:FUL852278 GEH852277:GEH852278 GOD852277:GOD852278 GXZ852277:GXZ852278 HHV852277:HHV852278 HRR852277:HRR852278 IBN852277:IBN852278 ILJ852277:ILJ852278 IVF852277:IVF852278 JFB852277:JFB852278 JOX852277:JOX852278 JYT852277:JYT852278 KIP852277:KIP852278 KSL852277:KSL852278 LCH852277:LCH852278 LMD852277:LMD852278 LVZ852277:LVZ852278 MFV852277:MFV852278 MPR852277:MPR852278 MZN852277:MZN852278 NJJ852277:NJJ852278 NTF852277:NTF852278 ODB852277:ODB852278 OMX852277:OMX852278 OWT852277:OWT852278 PGP852277:PGP852278 PQL852277:PQL852278 QAH852277:QAH852278 QKD852277:QKD852278 QTZ852277:QTZ852278 RDV852277:RDV852278 RNR852277:RNR852278 RXN852277:RXN852278 SHJ852277:SHJ852278 SRF852277:SRF852278 TBB852277:TBB852278 TKX852277:TKX852278 TUT852277:TUT852278 UEP852277:UEP852278 UOL852277:UOL852278 UYH852277:UYH852278 VID852277:VID852278 VRZ852277:VRZ852278 WBV852277:WBV852278 WLR852277:WLR852278 WVN852277:WVN852278 F917813:F917814 JB917813:JB917814 SX917813:SX917814 ACT917813:ACT917814 AMP917813:AMP917814 AWL917813:AWL917814 BGH917813:BGH917814 BQD917813:BQD917814 BZZ917813:BZZ917814 CJV917813:CJV917814 CTR917813:CTR917814 DDN917813:DDN917814 DNJ917813:DNJ917814 DXF917813:DXF917814 EHB917813:EHB917814 EQX917813:EQX917814 FAT917813:FAT917814 FKP917813:FKP917814 FUL917813:FUL917814 GEH917813:GEH917814 GOD917813:GOD917814 GXZ917813:GXZ917814 HHV917813:HHV917814 HRR917813:HRR917814 IBN917813:IBN917814 ILJ917813:ILJ917814 IVF917813:IVF917814 JFB917813:JFB917814 JOX917813:JOX917814 JYT917813:JYT917814 KIP917813:KIP917814 KSL917813:KSL917814 LCH917813:LCH917814 LMD917813:LMD917814 LVZ917813:LVZ917814 MFV917813:MFV917814 MPR917813:MPR917814 MZN917813:MZN917814 NJJ917813:NJJ917814 NTF917813:NTF917814 ODB917813:ODB917814 OMX917813:OMX917814 OWT917813:OWT917814 PGP917813:PGP917814 PQL917813:PQL917814 QAH917813:QAH917814 QKD917813:QKD917814 QTZ917813:QTZ917814 RDV917813:RDV917814 RNR917813:RNR917814 RXN917813:RXN917814 SHJ917813:SHJ917814 SRF917813:SRF917814 TBB917813:TBB917814 TKX917813:TKX917814 TUT917813:TUT917814 UEP917813:UEP917814 UOL917813:UOL917814 UYH917813:UYH917814 VID917813:VID917814 VRZ917813:VRZ917814 WBV917813:WBV917814 WLR917813:WLR917814 WVN917813:WVN917814 F983349:F983350 JB983349:JB983350 SX983349:SX983350 ACT983349:ACT983350 AMP983349:AMP983350 AWL983349:AWL983350 BGH983349:BGH983350 BQD983349:BQD983350 BZZ983349:BZZ983350 CJV983349:CJV983350 CTR983349:CTR983350 DDN983349:DDN983350 DNJ983349:DNJ983350 DXF983349:DXF983350 EHB983349:EHB983350 EQX983349:EQX983350 FAT983349:FAT983350 FKP983349:FKP983350 FUL983349:FUL983350 GEH983349:GEH983350 GOD983349:GOD983350 GXZ983349:GXZ983350 HHV983349:HHV983350 HRR983349:HRR983350 IBN983349:IBN983350 ILJ983349:ILJ983350 IVF983349:IVF983350 JFB983349:JFB983350 JOX983349:JOX983350 JYT983349:JYT983350 KIP983349:KIP983350 KSL983349:KSL983350 LCH983349:LCH983350 LMD983349:LMD983350 LVZ983349:LVZ983350 MFV983349:MFV983350 MPR983349:MPR983350 MZN983349:MZN983350 NJJ983349:NJJ983350 NTF983349:NTF983350 ODB983349:ODB983350 OMX983349:OMX983350 OWT983349:OWT983350 PGP983349:PGP983350 PQL983349:PQL983350 QAH983349:QAH983350 QKD983349:QKD983350 QTZ983349:QTZ983350 RDV983349:RDV983350 RNR983349:RNR983350 RXN983349:RXN983350 SHJ983349:SHJ983350 SRF983349:SRF983350 TBB983349:TBB983350 TKX983349:TKX983350 TUT983349:TUT983350 UEP983349:UEP983350 UOL983349:UOL983350 UYH983349:UYH983350 VID983349:VID983350 VRZ983349:VRZ983350 WBV983349:WBV983350 WLR983349:WLR983350 WVN983349:WVN983350 G62:G64 JC62:JC64 SY62:SY64 ACU62:ACU64 AMQ62:AMQ64 AWM62:AWM64 BGI62:BGI64 BQE62:BQE64 CAA62:CAA64 CJW62:CJW64 CTS62:CTS64 DDO62:DDO64 DNK62:DNK64 DXG62:DXG64 EHC62:EHC64 EQY62:EQY64 FAU62:FAU64 FKQ62:FKQ64 FUM62:FUM64 GEI62:GEI64 GOE62:GOE64 GYA62:GYA64 HHW62:HHW64 HRS62:HRS64 IBO62:IBO64 ILK62:ILK64 IVG62:IVG64 JFC62:JFC64 JOY62:JOY64 JYU62:JYU64 KIQ62:KIQ64 KSM62:KSM64 LCI62:LCI64 LME62:LME64 LWA62:LWA64 MFW62:MFW64 MPS62:MPS64 MZO62:MZO64 NJK62:NJK64 NTG62:NTG64 ODC62:ODC64 OMY62:OMY64 OWU62:OWU64 PGQ62:PGQ64 PQM62:PQM64 QAI62:QAI64 QKE62:QKE64 QUA62:QUA64 RDW62:RDW64 RNS62:RNS64 RXO62:RXO64 SHK62:SHK64 SRG62:SRG64 TBC62:TBC64 TKY62:TKY64 TUU62:TUU64 UEQ62:UEQ64 UOM62:UOM64 UYI62:UYI64 VIE62:VIE64 VSA62:VSA64 WBW62:WBW64 WLS62:WLS64 WVO62:WVO64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G74:G77 JC74:JC77 SY74:SY77 ACU74:ACU77 AMQ74:AMQ77 AWM74:AWM77 BGI74:BGI77 BQE74:BQE77 CAA74:CAA77 CJW74:CJW77 CTS74:CTS77 DDO74:DDO77 DNK74:DNK77 DXG74:DXG77 EHC74:EHC77 EQY74:EQY77 FAU74:FAU77 FKQ74:FKQ77 FUM74:FUM77 GEI74:GEI77 GOE74:GOE77 GYA74:GYA77 HHW74:HHW77 HRS74:HRS77 IBO74:IBO77 ILK74:ILK77 IVG74:IVG77 JFC74:JFC77 JOY74:JOY77 JYU74:JYU77 KIQ74:KIQ77 KSM74:KSM77 LCI74:LCI77 LME74:LME77 LWA74:LWA77 MFW74:MFW77 MPS74:MPS77 MZO74:MZO77 NJK74:NJK77 NTG74:NTG77 ODC74:ODC77 OMY74:OMY77 OWU74:OWU77 PGQ74:PGQ77 PQM74:PQM77 QAI74:QAI77 QKE74:QKE77 QUA74:QUA77 RDW74:RDW77 RNS74:RNS77 RXO74:RXO77 SHK74:SHK77 SRG74:SRG77 TBC74:TBC77 TKY74:TKY77 TUU74:TUU77 UEQ74:UEQ77 UOM74:UOM77 UYI74:UYI77 VIE74:VIE77 VSA74:VSA77 WBW74:WBW77 WLS74:WLS77 WVO74:WVO77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G117:G130 JC117:JC130 SY117:SY130 ACU117:ACU130 AMQ117:AMQ130 AWM117:AWM130 BGI117:BGI130 BQE117:BQE130 CAA117:CAA130 CJW117:CJW130 CTS117:CTS130 DDO117:DDO130 DNK117:DNK130 DXG117:DXG130 EHC117:EHC130 EQY117:EQY130 FAU117:FAU130 FKQ117:FKQ130 FUM117:FUM130 GEI117:GEI130 GOE117:GOE130 GYA117:GYA130 HHW117:HHW130 HRS117:HRS130 IBO117:IBO130 ILK117:ILK130 IVG117:IVG130 JFC117:JFC130 JOY117:JOY130 JYU117:JYU130 KIQ117:KIQ130 KSM117:KSM130 LCI117:LCI130 LME117:LME130 LWA117:LWA130 MFW117:MFW130 MPS117:MPS130 MZO117:MZO130 NJK117:NJK130 NTG117:NTG130 ODC117:ODC130 OMY117:OMY130 OWU117:OWU130 PGQ117:PGQ130 PQM117:PQM130 QAI117:QAI130 QKE117:QKE130 QUA117:QUA130 RDW117:RDW130 RNS117:RNS130 RXO117:RXO130 SHK117:SHK130 SRG117:SRG130 TBC117:TBC130 TKY117:TKY130 TUU117:TUU130 UEQ117:UEQ130 UOM117:UOM130 UYI117:UYI130 VIE117:VIE130 VSA117:VSA130 WBW117:WBW130 WLS117:WLS130 WVO117:WVO130 G65653:G65666 JC65653:JC65666 SY65653:SY65666 ACU65653:ACU65666 AMQ65653:AMQ65666 AWM65653:AWM65666 BGI65653:BGI65666 BQE65653:BQE65666 CAA65653:CAA65666 CJW65653:CJW65666 CTS65653:CTS65666 DDO65653:DDO65666 DNK65653:DNK65666 DXG65653:DXG65666 EHC65653:EHC65666 EQY65653:EQY65666 FAU65653:FAU65666 FKQ65653:FKQ65666 FUM65653:FUM65666 GEI65653:GEI65666 GOE65653:GOE65666 GYA65653:GYA65666 HHW65653:HHW65666 HRS65653:HRS65666 IBO65653:IBO65666 ILK65653:ILK65666 IVG65653:IVG65666 JFC65653:JFC65666 JOY65653:JOY65666 JYU65653:JYU65666 KIQ65653:KIQ65666 KSM65653:KSM65666 LCI65653:LCI65666 LME65653:LME65666 LWA65653:LWA65666 MFW65653:MFW65666 MPS65653:MPS65666 MZO65653:MZO65666 NJK65653:NJK65666 NTG65653:NTG65666 ODC65653:ODC65666 OMY65653:OMY65666 OWU65653:OWU65666 PGQ65653:PGQ65666 PQM65653:PQM65666 QAI65653:QAI65666 QKE65653:QKE65666 QUA65653:QUA65666 RDW65653:RDW65666 RNS65653:RNS65666 RXO65653:RXO65666 SHK65653:SHK65666 SRG65653:SRG65666 TBC65653:TBC65666 TKY65653:TKY65666 TUU65653:TUU65666 UEQ65653:UEQ65666 UOM65653:UOM65666 UYI65653:UYI65666 VIE65653:VIE65666 VSA65653:VSA65666 WBW65653:WBW65666 WLS65653:WLS65666 WVO65653:WVO65666 G131189:G131202 JC131189:JC131202 SY131189:SY131202 ACU131189:ACU131202 AMQ131189:AMQ131202 AWM131189:AWM131202 BGI131189:BGI131202 BQE131189:BQE131202 CAA131189:CAA131202 CJW131189:CJW131202 CTS131189:CTS131202 DDO131189:DDO131202 DNK131189:DNK131202 DXG131189:DXG131202 EHC131189:EHC131202 EQY131189:EQY131202 FAU131189:FAU131202 FKQ131189:FKQ131202 FUM131189:FUM131202 GEI131189:GEI131202 GOE131189:GOE131202 GYA131189:GYA131202 HHW131189:HHW131202 HRS131189:HRS131202 IBO131189:IBO131202 ILK131189:ILK131202 IVG131189:IVG131202 JFC131189:JFC131202 JOY131189:JOY131202 JYU131189:JYU131202 KIQ131189:KIQ131202 KSM131189:KSM131202 LCI131189:LCI131202 LME131189:LME131202 LWA131189:LWA131202 MFW131189:MFW131202 MPS131189:MPS131202 MZO131189:MZO131202 NJK131189:NJK131202 NTG131189:NTG131202 ODC131189:ODC131202 OMY131189:OMY131202 OWU131189:OWU131202 PGQ131189:PGQ131202 PQM131189:PQM131202 QAI131189:QAI131202 QKE131189:QKE131202 QUA131189:QUA131202 RDW131189:RDW131202 RNS131189:RNS131202 RXO131189:RXO131202 SHK131189:SHK131202 SRG131189:SRG131202 TBC131189:TBC131202 TKY131189:TKY131202 TUU131189:TUU131202 UEQ131189:UEQ131202 UOM131189:UOM131202 UYI131189:UYI131202 VIE131189:VIE131202 VSA131189:VSA131202 WBW131189:WBW131202 WLS131189:WLS131202 WVO131189:WVO131202 G196725:G196738 JC196725:JC196738 SY196725:SY196738 ACU196725:ACU196738 AMQ196725:AMQ196738 AWM196725:AWM196738 BGI196725:BGI196738 BQE196725:BQE196738 CAA196725:CAA196738 CJW196725:CJW196738 CTS196725:CTS196738 DDO196725:DDO196738 DNK196725:DNK196738 DXG196725:DXG196738 EHC196725:EHC196738 EQY196725:EQY196738 FAU196725:FAU196738 FKQ196725:FKQ196738 FUM196725:FUM196738 GEI196725:GEI196738 GOE196725:GOE196738 GYA196725:GYA196738 HHW196725:HHW196738 HRS196725:HRS196738 IBO196725:IBO196738 ILK196725:ILK196738 IVG196725:IVG196738 JFC196725:JFC196738 JOY196725:JOY196738 JYU196725:JYU196738 KIQ196725:KIQ196738 KSM196725:KSM196738 LCI196725:LCI196738 LME196725:LME196738 LWA196725:LWA196738 MFW196725:MFW196738 MPS196725:MPS196738 MZO196725:MZO196738 NJK196725:NJK196738 NTG196725:NTG196738 ODC196725:ODC196738 OMY196725:OMY196738 OWU196725:OWU196738 PGQ196725:PGQ196738 PQM196725:PQM196738 QAI196725:QAI196738 QKE196725:QKE196738 QUA196725:QUA196738 RDW196725:RDW196738 RNS196725:RNS196738 RXO196725:RXO196738 SHK196725:SHK196738 SRG196725:SRG196738 TBC196725:TBC196738 TKY196725:TKY196738 TUU196725:TUU196738 UEQ196725:UEQ196738 UOM196725:UOM196738 UYI196725:UYI196738 VIE196725:VIE196738 VSA196725:VSA196738 WBW196725:WBW196738 WLS196725:WLS196738 WVO196725:WVO196738 G262261:G262274 JC262261:JC262274 SY262261:SY262274 ACU262261:ACU262274 AMQ262261:AMQ262274 AWM262261:AWM262274 BGI262261:BGI262274 BQE262261:BQE262274 CAA262261:CAA262274 CJW262261:CJW262274 CTS262261:CTS262274 DDO262261:DDO262274 DNK262261:DNK262274 DXG262261:DXG262274 EHC262261:EHC262274 EQY262261:EQY262274 FAU262261:FAU262274 FKQ262261:FKQ262274 FUM262261:FUM262274 GEI262261:GEI262274 GOE262261:GOE262274 GYA262261:GYA262274 HHW262261:HHW262274 HRS262261:HRS262274 IBO262261:IBO262274 ILK262261:ILK262274 IVG262261:IVG262274 JFC262261:JFC262274 JOY262261:JOY262274 JYU262261:JYU262274 KIQ262261:KIQ262274 KSM262261:KSM262274 LCI262261:LCI262274 LME262261:LME262274 LWA262261:LWA262274 MFW262261:MFW262274 MPS262261:MPS262274 MZO262261:MZO262274 NJK262261:NJK262274 NTG262261:NTG262274 ODC262261:ODC262274 OMY262261:OMY262274 OWU262261:OWU262274 PGQ262261:PGQ262274 PQM262261:PQM262274 QAI262261:QAI262274 QKE262261:QKE262274 QUA262261:QUA262274 RDW262261:RDW262274 RNS262261:RNS262274 RXO262261:RXO262274 SHK262261:SHK262274 SRG262261:SRG262274 TBC262261:TBC262274 TKY262261:TKY262274 TUU262261:TUU262274 UEQ262261:UEQ262274 UOM262261:UOM262274 UYI262261:UYI262274 VIE262261:VIE262274 VSA262261:VSA262274 WBW262261:WBW262274 WLS262261:WLS262274 WVO262261:WVO262274 G327797:G327810 JC327797:JC327810 SY327797:SY327810 ACU327797:ACU327810 AMQ327797:AMQ327810 AWM327797:AWM327810 BGI327797:BGI327810 BQE327797:BQE327810 CAA327797:CAA327810 CJW327797:CJW327810 CTS327797:CTS327810 DDO327797:DDO327810 DNK327797:DNK327810 DXG327797:DXG327810 EHC327797:EHC327810 EQY327797:EQY327810 FAU327797:FAU327810 FKQ327797:FKQ327810 FUM327797:FUM327810 GEI327797:GEI327810 GOE327797:GOE327810 GYA327797:GYA327810 HHW327797:HHW327810 HRS327797:HRS327810 IBO327797:IBO327810 ILK327797:ILK327810 IVG327797:IVG327810 JFC327797:JFC327810 JOY327797:JOY327810 JYU327797:JYU327810 KIQ327797:KIQ327810 KSM327797:KSM327810 LCI327797:LCI327810 LME327797:LME327810 LWA327797:LWA327810 MFW327797:MFW327810 MPS327797:MPS327810 MZO327797:MZO327810 NJK327797:NJK327810 NTG327797:NTG327810 ODC327797:ODC327810 OMY327797:OMY327810 OWU327797:OWU327810 PGQ327797:PGQ327810 PQM327797:PQM327810 QAI327797:QAI327810 QKE327797:QKE327810 QUA327797:QUA327810 RDW327797:RDW327810 RNS327797:RNS327810 RXO327797:RXO327810 SHK327797:SHK327810 SRG327797:SRG327810 TBC327797:TBC327810 TKY327797:TKY327810 TUU327797:TUU327810 UEQ327797:UEQ327810 UOM327797:UOM327810 UYI327797:UYI327810 VIE327797:VIE327810 VSA327797:VSA327810 WBW327797:WBW327810 WLS327797:WLS327810 WVO327797:WVO327810 G393333:G393346 JC393333:JC393346 SY393333:SY393346 ACU393333:ACU393346 AMQ393333:AMQ393346 AWM393333:AWM393346 BGI393333:BGI393346 BQE393333:BQE393346 CAA393333:CAA393346 CJW393333:CJW393346 CTS393333:CTS393346 DDO393333:DDO393346 DNK393333:DNK393346 DXG393333:DXG393346 EHC393333:EHC393346 EQY393333:EQY393346 FAU393333:FAU393346 FKQ393333:FKQ393346 FUM393333:FUM393346 GEI393333:GEI393346 GOE393333:GOE393346 GYA393333:GYA393346 HHW393333:HHW393346 HRS393333:HRS393346 IBO393333:IBO393346 ILK393333:ILK393346 IVG393333:IVG393346 JFC393333:JFC393346 JOY393333:JOY393346 JYU393333:JYU393346 KIQ393333:KIQ393346 KSM393333:KSM393346 LCI393333:LCI393346 LME393333:LME393346 LWA393333:LWA393346 MFW393333:MFW393346 MPS393333:MPS393346 MZO393333:MZO393346 NJK393333:NJK393346 NTG393333:NTG393346 ODC393333:ODC393346 OMY393333:OMY393346 OWU393333:OWU393346 PGQ393333:PGQ393346 PQM393333:PQM393346 QAI393333:QAI393346 QKE393333:QKE393346 QUA393333:QUA393346 RDW393333:RDW393346 RNS393333:RNS393346 RXO393333:RXO393346 SHK393333:SHK393346 SRG393333:SRG393346 TBC393333:TBC393346 TKY393333:TKY393346 TUU393333:TUU393346 UEQ393333:UEQ393346 UOM393333:UOM393346 UYI393333:UYI393346 VIE393333:VIE393346 VSA393333:VSA393346 WBW393333:WBW393346 WLS393333:WLS393346 WVO393333:WVO393346 G458869:G458882 JC458869:JC458882 SY458869:SY458882 ACU458869:ACU458882 AMQ458869:AMQ458882 AWM458869:AWM458882 BGI458869:BGI458882 BQE458869:BQE458882 CAA458869:CAA458882 CJW458869:CJW458882 CTS458869:CTS458882 DDO458869:DDO458882 DNK458869:DNK458882 DXG458869:DXG458882 EHC458869:EHC458882 EQY458869:EQY458882 FAU458869:FAU458882 FKQ458869:FKQ458882 FUM458869:FUM458882 GEI458869:GEI458882 GOE458869:GOE458882 GYA458869:GYA458882 HHW458869:HHW458882 HRS458869:HRS458882 IBO458869:IBO458882 ILK458869:ILK458882 IVG458869:IVG458882 JFC458869:JFC458882 JOY458869:JOY458882 JYU458869:JYU458882 KIQ458869:KIQ458882 KSM458869:KSM458882 LCI458869:LCI458882 LME458869:LME458882 LWA458869:LWA458882 MFW458869:MFW458882 MPS458869:MPS458882 MZO458869:MZO458882 NJK458869:NJK458882 NTG458869:NTG458882 ODC458869:ODC458882 OMY458869:OMY458882 OWU458869:OWU458882 PGQ458869:PGQ458882 PQM458869:PQM458882 QAI458869:QAI458882 QKE458869:QKE458882 QUA458869:QUA458882 RDW458869:RDW458882 RNS458869:RNS458882 RXO458869:RXO458882 SHK458869:SHK458882 SRG458869:SRG458882 TBC458869:TBC458882 TKY458869:TKY458882 TUU458869:TUU458882 UEQ458869:UEQ458882 UOM458869:UOM458882 UYI458869:UYI458882 VIE458869:VIE458882 VSA458869:VSA458882 WBW458869:WBW458882 WLS458869:WLS458882 WVO458869:WVO458882 G524405:G524418 JC524405:JC524418 SY524405:SY524418 ACU524405:ACU524418 AMQ524405:AMQ524418 AWM524405:AWM524418 BGI524405:BGI524418 BQE524405:BQE524418 CAA524405:CAA524418 CJW524405:CJW524418 CTS524405:CTS524418 DDO524405:DDO524418 DNK524405:DNK524418 DXG524405:DXG524418 EHC524405:EHC524418 EQY524405:EQY524418 FAU524405:FAU524418 FKQ524405:FKQ524418 FUM524405:FUM524418 GEI524405:GEI524418 GOE524405:GOE524418 GYA524405:GYA524418 HHW524405:HHW524418 HRS524405:HRS524418 IBO524405:IBO524418 ILK524405:ILK524418 IVG524405:IVG524418 JFC524405:JFC524418 JOY524405:JOY524418 JYU524405:JYU524418 KIQ524405:KIQ524418 KSM524405:KSM524418 LCI524405:LCI524418 LME524405:LME524418 LWA524405:LWA524418 MFW524405:MFW524418 MPS524405:MPS524418 MZO524405:MZO524418 NJK524405:NJK524418 NTG524405:NTG524418 ODC524405:ODC524418 OMY524405:OMY524418 OWU524405:OWU524418 PGQ524405:PGQ524418 PQM524405:PQM524418 QAI524405:QAI524418 QKE524405:QKE524418 QUA524405:QUA524418 RDW524405:RDW524418 RNS524405:RNS524418 RXO524405:RXO524418 SHK524405:SHK524418 SRG524405:SRG524418 TBC524405:TBC524418 TKY524405:TKY524418 TUU524405:TUU524418 UEQ524405:UEQ524418 UOM524405:UOM524418 UYI524405:UYI524418 VIE524405:VIE524418 VSA524405:VSA524418 WBW524405:WBW524418 WLS524405:WLS524418 WVO524405:WVO524418 G589941:G589954 JC589941:JC589954 SY589941:SY589954 ACU589941:ACU589954 AMQ589941:AMQ589954 AWM589941:AWM589954 BGI589941:BGI589954 BQE589941:BQE589954 CAA589941:CAA589954 CJW589941:CJW589954 CTS589941:CTS589954 DDO589941:DDO589954 DNK589941:DNK589954 DXG589941:DXG589954 EHC589941:EHC589954 EQY589941:EQY589954 FAU589941:FAU589954 FKQ589941:FKQ589954 FUM589941:FUM589954 GEI589941:GEI589954 GOE589941:GOE589954 GYA589941:GYA589954 HHW589941:HHW589954 HRS589941:HRS589954 IBO589941:IBO589954 ILK589941:ILK589954 IVG589941:IVG589954 JFC589941:JFC589954 JOY589941:JOY589954 JYU589941:JYU589954 KIQ589941:KIQ589954 KSM589941:KSM589954 LCI589941:LCI589954 LME589941:LME589954 LWA589941:LWA589954 MFW589941:MFW589954 MPS589941:MPS589954 MZO589941:MZO589954 NJK589941:NJK589954 NTG589941:NTG589954 ODC589941:ODC589954 OMY589941:OMY589954 OWU589941:OWU589954 PGQ589941:PGQ589954 PQM589941:PQM589954 QAI589941:QAI589954 QKE589941:QKE589954 QUA589941:QUA589954 RDW589941:RDW589954 RNS589941:RNS589954 RXO589941:RXO589954 SHK589941:SHK589954 SRG589941:SRG589954 TBC589941:TBC589954 TKY589941:TKY589954 TUU589941:TUU589954 UEQ589941:UEQ589954 UOM589941:UOM589954 UYI589941:UYI589954 VIE589941:VIE589954 VSA589941:VSA589954 WBW589941:WBW589954 WLS589941:WLS589954 WVO589941:WVO589954 G655477:G655490 JC655477:JC655490 SY655477:SY655490 ACU655477:ACU655490 AMQ655477:AMQ655490 AWM655477:AWM655490 BGI655477:BGI655490 BQE655477:BQE655490 CAA655477:CAA655490 CJW655477:CJW655490 CTS655477:CTS655490 DDO655477:DDO655490 DNK655477:DNK655490 DXG655477:DXG655490 EHC655477:EHC655490 EQY655477:EQY655490 FAU655477:FAU655490 FKQ655477:FKQ655490 FUM655477:FUM655490 GEI655477:GEI655490 GOE655477:GOE655490 GYA655477:GYA655490 HHW655477:HHW655490 HRS655477:HRS655490 IBO655477:IBO655490 ILK655477:ILK655490 IVG655477:IVG655490 JFC655477:JFC655490 JOY655477:JOY655490 JYU655477:JYU655490 KIQ655477:KIQ655490 KSM655477:KSM655490 LCI655477:LCI655490 LME655477:LME655490 LWA655477:LWA655490 MFW655477:MFW655490 MPS655477:MPS655490 MZO655477:MZO655490 NJK655477:NJK655490 NTG655477:NTG655490 ODC655477:ODC655490 OMY655477:OMY655490 OWU655477:OWU655490 PGQ655477:PGQ655490 PQM655477:PQM655490 QAI655477:QAI655490 QKE655477:QKE655490 QUA655477:QUA655490 RDW655477:RDW655490 RNS655477:RNS655490 RXO655477:RXO655490 SHK655477:SHK655490 SRG655477:SRG655490 TBC655477:TBC655490 TKY655477:TKY655490 TUU655477:TUU655490 UEQ655477:UEQ655490 UOM655477:UOM655490 UYI655477:UYI655490 VIE655477:VIE655490 VSA655477:VSA655490 WBW655477:WBW655490 WLS655477:WLS655490 WVO655477:WVO655490 G721013:G721026 JC721013:JC721026 SY721013:SY721026 ACU721013:ACU721026 AMQ721013:AMQ721026 AWM721013:AWM721026 BGI721013:BGI721026 BQE721013:BQE721026 CAA721013:CAA721026 CJW721013:CJW721026 CTS721013:CTS721026 DDO721013:DDO721026 DNK721013:DNK721026 DXG721013:DXG721026 EHC721013:EHC721026 EQY721013:EQY721026 FAU721013:FAU721026 FKQ721013:FKQ721026 FUM721013:FUM721026 GEI721013:GEI721026 GOE721013:GOE721026 GYA721013:GYA721026 HHW721013:HHW721026 HRS721013:HRS721026 IBO721013:IBO721026 ILK721013:ILK721026 IVG721013:IVG721026 JFC721013:JFC721026 JOY721013:JOY721026 JYU721013:JYU721026 KIQ721013:KIQ721026 KSM721013:KSM721026 LCI721013:LCI721026 LME721013:LME721026 LWA721013:LWA721026 MFW721013:MFW721026 MPS721013:MPS721026 MZO721013:MZO721026 NJK721013:NJK721026 NTG721013:NTG721026 ODC721013:ODC721026 OMY721013:OMY721026 OWU721013:OWU721026 PGQ721013:PGQ721026 PQM721013:PQM721026 QAI721013:QAI721026 QKE721013:QKE721026 QUA721013:QUA721026 RDW721013:RDW721026 RNS721013:RNS721026 RXO721013:RXO721026 SHK721013:SHK721026 SRG721013:SRG721026 TBC721013:TBC721026 TKY721013:TKY721026 TUU721013:TUU721026 UEQ721013:UEQ721026 UOM721013:UOM721026 UYI721013:UYI721026 VIE721013:VIE721026 VSA721013:VSA721026 WBW721013:WBW721026 WLS721013:WLS721026 WVO721013:WVO721026 G786549:G786562 JC786549:JC786562 SY786549:SY786562 ACU786549:ACU786562 AMQ786549:AMQ786562 AWM786549:AWM786562 BGI786549:BGI786562 BQE786549:BQE786562 CAA786549:CAA786562 CJW786549:CJW786562 CTS786549:CTS786562 DDO786549:DDO786562 DNK786549:DNK786562 DXG786549:DXG786562 EHC786549:EHC786562 EQY786549:EQY786562 FAU786549:FAU786562 FKQ786549:FKQ786562 FUM786549:FUM786562 GEI786549:GEI786562 GOE786549:GOE786562 GYA786549:GYA786562 HHW786549:HHW786562 HRS786549:HRS786562 IBO786549:IBO786562 ILK786549:ILK786562 IVG786549:IVG786562 JFC786549:JFC786562 JOY786549:JOY786562 JYU786549:JYU786562 KIQ786549:KIQ786562 KSM786549:KSM786562 LCI786549:LCI786562 LME786549:LME786562 LWA786549:LWA786562 MFW786549:MFW786562 MPS786549:MPS786562 MZO786549:MZO786562 NJK786549:NJK786562 NTG786549:NTG786562 ODC786549:ODC786562 OMY786549:OMY786562 OWU786549:OWU786562 PGQ786549:PGQ786562 PQM786549:PQM786562 QAI786549:QAI786562 QKE786549:QKE786562 QUA786549:QUA786562 RDW786549:RDW786562 RNS786549:RNS786562 RXO786549:RXO786562 SHK786549:SHK786562 SRG786549:SRG786562 TBC786549:TBC786562 TKY786549:TKY786562 TUU786549:TUU786562 UEQ786549:UEQ786562 UOM786549:UOM786562 UYI786549:UYI786562 VIE786549:VIE786562 VSA786549:VSA786562 WBW786549:WBW786562 WLS786549:WLS786562 WVO786549:WVO786562 G852085:G852098 JC852085:JC852098 SY852085:SY852098 ACU852085:ACU852098 AMQ852085:AMQ852098 AWM852085:AWM852098 BGI852085:BGI852098 BQE852085:BQE852098 CAA852085:CAA852098 CJW852085:CJW852098 CTS852085:CTS852098 DDO852085:DDO852098 DNK852085:DNK852098 DXG852085:DXG852098 EHC852085:EHC852098 EQY852085:EQY852098 FAU852085:FAU852098 FKQ852085:FKQ852098 FUM852085:FUM852098 GEI852085:GEI852098 GOE852085:GOE852098 GYA852085:GYA852098 HHW852085:HHW852098 HRS852085:HRS852098 IBO852085:IBO852098 ILK852085:ILK852098 IVG852085:IVG852098 JFC852085:JFC852098 JOY852085:JOY852098 JYU852085:JYU852098 KIQ852085:KIQ852098 KSM852085:KSM852098 LCI852085:LCI852098 LME852085:LME852098 LWA852085:LWA852098 MFW852085:MFW852098 MPS852085:MPS852098 MZO852085:MZO852098 NJK852085:NJK852098 NTG852085:NTG852098 ODC852085:ODC852098 OMY852085:OMY852098 OWU852085:OWU852098 PGQ852085:PGQ852098 PQM852085:PQM852098 QAI852085:QAI852098 QKE852085:QKE852098 QUA852085:QUA852098 RDW852085:RDW852098 RNS852085:RNS852098 RXO852085:RXO852098 SHK852085:SHK852098 SRG852085:SRG852098 TBC852085:TBC852098 TKY852085:TKY852098 TUU852085:TUU852098 UEQ852085:UEQ852098 UOM852085:UOM852098 UYI852085:UYI852098 VIE852085:VIE852098 VSA852085:VSA852098 WBW852085:WBW852098 WLS852085:WLS852098 WVO852085:WVO852098 G917621:G917634 JC917621:JC917634 SY917621:SY917634 ACU917621:ACU917634 AMQ917621:AMQ917634 AWM917621:AWM917634 BGI917621:BGI917634 BQE917621:BQE917634 CAA917621:CAA917634 CJW917621:CJW917634 CTS917621:CTS917634 DDO917621:DDO917634 DNK917621:DNK917634 DXG917621:DXG917634 EHC917621:EHC917634 EQY917621:EQY917634 FAU917621:FAU917634 FKQ917621:FKQ917634 FUM917621:FUM917634 GEI917621:GEI917634 GOE917621:GOE917634 GYA917621:GYA917634 HHW917621:HHW917634 HRS917621:HRS917634 IBO917621:IBO917634 ILK917621:ILK917634 IVG917621:IVG917634 JFC917621:JFC917634 JOY917621:JOY917634 JYU917621:JYU917634 KIQ917621:KIQ917634 KSM917621:KSM917634 LCI917621:LCI917634 LME917621:LME917634 LWA917621:LWA917634 MFW917621:MFW917634 MPS917621:MPS917634 MZO917621:MZO917634 NJK917621:NJK917634 NTG917621:NTG917634 ODC917621:ODC917634 OMY917621:OMY917634 OWU917621:OWU917634 PGQ917621:PGQ917634 PQM917621:PQM917634 QAI917621:QAI917634 QKE917621:QKE917634 QUA917621:QUA917634 RDW917621:RDW917634 RNS917621:RNS917634 RXO917621:RXO917634 SHK917621:SHK917634 SRG917621:SRG917634 TBC917621:TBC917634 TKY917621:TKY917634 TUU917621:TUU917634 UEQ917621:UEQ917634 UOM917621:UOM917634 UYI917621:UYI917634 VIE917621:VIE917634 VSA917621:VSA917634 WBW917621:WBW917634 WLS917621:WLS917634 WVO917621:WVO917634 G983157:G983170 JC983157:JC983170 SY983157:SY983170 ACU983157:ACU983170 AMQ983157:AMQ983170 AWM983157:AWM983170 BGI983157:BGI983170 BQE983157:BQE983170 CAA983157:CAA983170 CJW983157:CJW983170 CTS983157:CTS983170 DDO983157:DDO983170 DNK983157:DNK983170 DXG983157:DXG983170 EHC983157:EHC983170 EQY983157:EQY983170 FAU983157:FAU983170 FKQ983157:FKQ983170 FUM983157:FUM983170 GEI983157:GEI983170 GOE983157:GOE983170 GYA983157:GYA983170 HHW983157:HHW983170 HRS983157:HRS983170 IBO983157:IBO983170 ILK983157:ILK983170 IVG983157:IVG983170 JFC983157:JFC983170 JOY983157:JOY983170 JYU983157:JYU983170 KIQ983157:KIQ983170 KSM983157:KSM983170 LCI983157:LCI983170 LME983157:LME983170 LWA983157:LWA983170 MFW983157:MFW983170 MPS983157:MPS983170 MZO983157:MZO983170 NJK983157:NJK983170 NTG983157:NTG983170 ODC983157:ODC983170 OMY983157:OMY983170 OWU983157:OWU983170 PGQ983157:PGQ983170 PQM983157:PQM983170 QAI983157:QAI983170 QKE983157:QKE983170 QUA983157:QUA983170 RDW983157:RDW983170 RNS983157:RNS983170 RXO983157:RXO983170 SHK983157:SHK983170 SRG983157:SRG983170 TBC983157:TBC983170 TKY983157:TKY983170 TUU983157:TUU983170 UEQ983157:UEQ983170 UOM983157:UOM983170 UYI983157:UYI983170 VIE983157:VIE983170 VSA983157:VSA983170 WBW983157:WBW983170 WLS983157:WLS983170 WVO983157:WVO983170 D120:E130 IZ120:JA130 SV120:SW130 ACR120:ACS130 AMN120:AMO130 AWJ120:AWK130 BGF120:BGG130 BQB120:BQC130 BZX120:BZY130 CJT120:CJU130 CTP120:CTQ130 DDL120:DDM130 DNH120:DNI130 DXD120:DXE130 EGZ120:EHA130 EQV120:EQW130 FAR120:FAS130 FKN120:FKO130 FUJ120:FUK130 GEF120:GEG130 GOB120:GOC130 GXX120:GXY130 HHT120:HHU130 HRP120:HRQ130 IBL120:IBM130 ILH120:ILI130 IVD120:IVE130 JEZ120:JFA130 JOV120:JOW130 JYR120:JYS130 KIN120:KIO130 KSJ120:KSK130 LCF120:LCG130 LMB120:LMC130 LVX120:LVY130 MFT120:MFU130 MPP120:MPQ130 MZL120:MZM130 NJH120:NJI130 NTD120:NTE130 OCZ120:ODA130 OMV120:OMW130 OWR120:OWS130 PGN120:PGO130 PQJ120:PQK130 QAF120:QAG130 QKB120:QKC130 QTX120:QTY130 RDT120:RDU130 RNP120:RNQ130 RXL120:RXM130 SHH120:SHI130 SRD120:SRE130 TAZ120:TBA130 TKV120:TKW130 TUR120:TUS130 UEN120:UEO130 UOJ120:UOK130 UYF120:UYG130 VIB120:VIC130 VRX120:VRY130 WBT120:WBU130 WLP120:WLQ130 WVL120:WVM130 D65656:E65666 IZ65656:JA65666 SV65656:SW65666 ACR65656:ACS65666 AMN65656:AMO65666 AWJ65656:AWK65666 BGF65656:BGG65666 BQB65656:BQC65666 BZX65656:BZY65666 CJT65656:CJU65666 CTP65656:CTQ65666 DDL65656:DDM65666 DNH65656:DNI65666 DXD65656:DXE65666 EGZ65656:EHA65666 EQV65656:EQW65666 FAR65656:FAS65666 FKN65656:FKO65666 FUJ65656:FUK65666 GEF65656:GEG65666 GOB65656:GOC65666 GXX65656:GXY65666 HHT65656:HHU65666 HRP65656:HRQ65666 IBL65656:IBM65666 ILH65656:ILI65666 IVD65656:IVE65666 JEZ65656:JFA65666 JOV65656:JOW65666 JYR65656:JYS65666 KIN65656:KIO65666 KSJ65656:KSK65666 LCF65656:LCG65666 LMB65656:LMC65666 LVX65656:LVY65666 MFT65656:MFU65666 MPP65656:MPQ65666 MZL65656:MZM65666 NJH65656:NJI65666 NTD65656:NTE65666 OCZ65656:ODA65666 OMV65656:OMW65666 OWR65656:OWS65666 PGN65656:PGO65666 PQJ65656:PQK65666 QAF65656:QAG65666 QKB65656:QKC65666 QTX65656:QTY65666 RDT65656:RDU65666 RNP65656:RNQ65666 RXL65656:RXM65666 SHH65656:SHI65666 SRD65656:SRE65666 TAZ65656:TBA65666 TKV65656:TKW65666 TUR65656:TUS65666 UEN65656:UEO65666 UOJ65656:UOK65666 UYF65656:UYG65666 VIB65656:VIC65666 VRX65656:VRY65666 WBT65656:WBU65666 WLP65656:WLQ65666 WVL65656:WVM65666 D131192:E131202 IZ131192:JA131202 SV131192:SW131202 ACR131192:ACS131202 AMN131192:AMO131202 AWJ131192:AWK131202 BGF131192:BGG131202 BQB131192:BQC131202 BZX131192:BZY131202 CJT131192:CJU131202 CTP131192:CTQ131202 DDL131192:DDM131202 DNH131192:DNI131202 DXD131192:DXE131202 EGZ131192:EHA131202 EQV131192:EQW131202 FAR131192:FAS131202 FKN131192:FKO131202 FUJ131192:FUK131202 GEF131192:GEG131202 GOB131192:GOC131202 GXX131192:GXY131202 HHT131192:HHU131202 HRP131192:HRQ131202 IBL131192:IBM131202 ILH131192:ILI131202 IVD131192:IVE131202 JEZ131192:JFA131202 JOV131192:JOW131202 JYR131192:JYS131202 KIN131192:KIO131202 KSJ131192:KSK131202 LCF131192:LCG131202 LMB131192:LMC131202 LVX131192:LVY131202 MFT131192:MFU131202 MPP131192:MPQ131202 MZL131192:MZM131202 NJH131192:NJI131202 NTD131192:NTE131202 OCZ131192:ODA131202 OMV131192:OMW131202 OWR131192:OWS131202 PGN131192:PGO131202 PQJ131192:PQK131202 QAF131192:QAG131202 QKB131192:QKC131202 QTX131192:QTY131202 RDT131192:RDU131202 RNP131192:RNQ131202 RXL131192:RXM131202 SHH131192:SHI131202 SRD131192:SRE131202 TAZ131192:TBA131202 TKV131192:TKW131202 TUR131192:TUS131202 UEN131192:UEO131202 UOJ131192:UOK131202 UYF131192:UYG131202 VIB131192:VIC131202 VRX131192:VRY131202 WBT131192:WBU131202 WLP131192:WLQ131202 WVL131192:WVM131202 D196728:E196738 IZ196728:JA196738 SV196728:SW196738 ACR196728:ACS196738 AMN196728:AMO196738 AWJ196728:AWK196738 BGF196728:BGG196738 BQB196728:BQC196738 BZX196728:BZY196738 CJT196728:CJU196738 CTP196728:CTQ196738 DDL196728:DDM196738 DNH196728:DNI196738 DXD196728:DXE196738 EGZ196728:EHA196738 EQV196728:EQW196738 FAR196728:FAS196738 FKN196728:FKO196738 FUJ196728:FUK196738 GEF196728:GEG196738 GOB196728:GOC196738 GXX196728:GXY196738 HHT196728:HHU196738 HRP196728:HRQ196738 IBL196728:IBM196738 ILH196728:ILI196738 IVD196728:IVE196738 JEZ196728:JFA196738 JOV196728:JOW196738 JYR196728:JYS196738 KIN196728:KIO196738 KSJ196728:KSK196738 LCF196728:LCG196738 LMB196728:LMC196738 LVX196728:LVY196738 MFT196728:MFU196738 MPP196728:MPQ196738 MZL196728:MZM196738 NJH196728:NJI196738 NTD196728:NTE196738 OCZ196728:ODA196738 OMV196728:OMW196738 OWR196728:OWS196738 PGN196728:PGO196738 PQJ196728:PQK196738 QAF196728:QAG196738 QKB196728:QKC196738 QTX196728:QTY196738 RDT196728:RDU196738 RNP196728:RNQ196738 RXL196728:RXM196738 SHH196728:SHI196738 SRD196728:SRE196738 TAZ196728:TBA196738 TKV196728:TKW196738 TUR196728:TUS196738 UEN196728:UEO196738 UOJ196728:UOK196738 UYF196728:UYG196738 VIB196728:VIC196738 VRX196728:VRY196738 WBT196728:WBU196738 WLP196728:WLQ196738 WVL196728:WVM196738 D262264:E262274 IZ262264:JA262274 SV262264:SW262274 ACR262264:ACS262274 AMN262264:AMO262274 AWJ262264:AWK262274 BGF262264:BGG262274 BQB262264:BQC262274 BZX262264:BZY262274 CJT262264:CJU262274 CTP262264:CTQ262274 DDL262264:DDM262274 DNH262264:DNI262274 DXD262264:DXE262274 EGZ262264:EHA262274 EQV262264:EQW262274 FAR262264:FAS262274 FKN262264:FKO262274 FUJ262264:FUK262274 GEF262264:GEG262274 GOB262264:GOC262274 GXX262264:GXY262274 HHT262264:HHU262274 HRP262264:HRQ262274 IBL262264:IBM262274 ILH262264:ILI262274 IVD262264:IVE262274 JEZ262264:JFA262274 JOV262264:JOW262274 JYR262264:JYS262274 KIN262264:KIO262274 KSJ262264:KSK262274 LCF262264:LCG262274 LMB262264:LMC262274 LVX262264:LVY262274 MFT262264:MFU262274 MPP262264:MPQ262274 MZL262264:MZM262274 NJH262264:NJI262274 NTD262264:NTE262274 OCZ262264:ODA262274 OMV262264:OMW262274 OWR262264:OWS262274 PGN262264:PGO262274 PQJ262264:PQK262274 QAF262264:QAG262274 QKB262264:QKC262274 QTX262264:QTY262274 RDT262264:RDU262274 RNP262264:RNQ262274 RXL262264:RXM262274 SHH262264:SHI262274 SRD262264:SRE262274 TAZ262264:TBA262274 TKV262264:TKW262274 TUR262264:TUS262274 UEN262264:UEO262274 UOJ262264:UOK262274 UYF262264:UYG262274 VIB262264:VIC262274 VRX262264:VRY262274 WBT262264:WBU262274 WLP262264:WLQ262274 WVL262264:WVM262274 D327800:E327810 IZ327800:JA327810 SV327800:SW327810 ACR327800:ACS327810 AMN327800:AMO327810 AWJ327800:AWK327810 BGF327800:BGG327810 BQB327800:BQC327810 BZX327800:BZY327810 CJT327800:CJU327810 CTP327800:CTQ327810 DDL327800:DDM327810 DNH327800:DNI327810 DXD327800:DXE327810 EGZ327800:EHA327810 EQV327800:EQW327810 FAR327800:FAS327810 FKN327800:FKO327810 FUJ327800:FUK327810 GEF327800:GEG327810 GOB327800:GOC327810 GXX327800:GXY327810 HHT327800:HHU327810 HRP327800:HRQ327810 IBL327800:IBM327810 ILH327800:ILI327810 IVD327800:IVE327810 JEZ327800:JFA327810 JOV327800:JOW327810 JYR327800:JYS327810 KIN327800:KIO327810 KSJ327800:KSK327810 LCF327800:LCG327810 LMB327800:LMC327810 LVX327800:LVY327810 MFT327800:MFU327810 MPP327800:MPQ327810 MZL327800:MZM327810 NJH327800:NJI327810 NTD327800:NTE327810 OCZ327800:ODA327810 OMV327800:OMW327810 OWR327800:OWS327810 PGN327800:PGO327810 PQJ327800:PQK327810 QAF327800:QAG327810 QKB327800:QKC327810 QTX327800:QTY327810 RDT327800:RDU327810 RNP327800:RNQ327810 RXL327800:RXM327810 SHH327800:SHI327810 SRD327800:SRE327810 TAZ327800:TBA327810 TKV327800:TKW327810 TUR327800:TUS327810 UEN327800:UEO327810 UOJ327800:UOK327810 UYF327800:UYG327810 VIB327800:VIC327810 VRX327800:VRY327810 WBT327800:WBU327810 WLP327800:WLQ327810 WVL327800:WVM327810 D393336:E393346 IZ393336:JA393346 SV393336:SW393346 ACR393336:ACS393346 AMN393336:AMO393346 AWJ393336:AWK393346 BGF393336:BGG393346 BQB393336:BQC393346 BZX393336:BZY393346 CJT393336:CJU393346 CTP393336:CTQ393346 DDL393336:DDM393346 DNH393336:DNI393346 DXD393336:DXE393346 EGZ393336:EHA393346 EQV393336:EQW393346 FAR393336:FAS393346 FKN393336:FKO393346 FUJ393336:FUK393346 GEF393336:GEG393346 GOB393336:GOC393346 GXX393336:GXY393346 HHT393336:HHU393346 HRP393336:HRQ393346 IBL393336:IBM393346 ILH393336:ILI393346 IVD393336:IVE393346 JEZ393336:JFA393346 JOV393336:JOW393346 JYR393336:JYS393346 KIN393336:KIO393346 KSJ393336:KSK393346 LCF393336:LCG393346 LMB393336:LMC393346 LVX393336:LVY393346 MFT393336:MFU393346 MPP393336:MPQ393346 MZL393336:MZM393346 NJH393336:NJI393346 NTD393336:NTE393346 OCZ393336:ODA393346 OMV393336:OMW393346 OWR393336:OWS393346 PGN393336:PGO393346 PQJ393336:PQK393346 QAF393336:QAG393346 QKB393336:QKC393346 QTX393336:QTY393346 RDT393336:RDU393346 RNP393336:RNQ393346 RXL393336:RXM393346 SHH393336:SHI393346 SRD393336:SRE393346 TAZ393336:TBA393346 TKV393336:TKW393346 TUR393336:TUS393346 UEN393336:UEO393346 UOJ393336:UOK393346 UYF393336:UYG393346 VIB393336:VIC393346 VRX393336:VRY393346 WBT393336:WBU393346 WLP393336:WLQ393346 WVL393336:WVM393346 D458872:E458882 IZ458872:JA458882 SV458872:SW458882 ACR458872:ACS458882 AMN458872:AMO458882 AWJ458872:AWK458882 BGF458872:BGG458882 BQB458872:BQC458882 BZX458872:BZY458882 CJT458872:CJU458882 CTP458872:CTQ458882 DDL458872:DDM458882 DNH458872:DNI458882 DXD458872:DXE458882 EGZ458872:EHA458882 EQV458872:EQW458882 FAR458872:FAS458882 FKN458872:FKO458882 FUJ458872:FUK458882 GEF458872:GEG458882 GOB458872:GOC458882 GXX458872:GXY458882 HHT458872:HHU458882 HRP458872:HRQ458882 IBL458872:IBM458882 ILH458872:ILI458882 IVD458872:IVE458882 JEZ458872:JFA458882 JOV458872:JOW458882 JYR458872:JYS458882 KIN458872:KIO458882 KSJ458872:KSK458882 LCF458872:LCG458882 LMB458872:LMC458882 LVX458872:LVY458882 MFT458872:MFU458882 MPP458872:MPQ458882 MZL458872:MZM458882 NJH458872:NJI458882 NTD458872:NTE458882 OCZ458872:ODA458882 OMV458872:OMW458882 OWR458872:OWS458882 PGN458872:PGO458882 PQJ458872:PQK458882 QAF458872:QAG458882 QKB458872:QKC458882 QTX458872:QTY458882 RDT458872:RDU458882 RNP458872:RNQ458882 RXL458872:RXM458882 SHH458872:SHI458882 SRD458872:SRE458882 TAZ458872:TBA458882 TKV458872:TKW458882 TUR458872:TUS458882 UEN458872:UEO458882 UOJ458872:UOK458882 UYF458872:UYG458882 VIB458872:VIC458882 VRX458872:VRY458882 WBT458872:WBU458882 WLP458872:WLQ458882 WVL458872:WVM458882 D524408:E524418 IZ524408:JA524418 SV524408:SW524418 ACR524408:ACS524418 AMN524408:AMO524418 AWJ524408:AWK524418 BGF524408:BGG524418 BQB524408:BQC524418 BZX524408:BZY524418 CJT524408:CJU524418 CTP524408:CTQ524418 DDL524408:DDM524418 DNH524408:DNI524418 DXD524408:DXE524418 EGZ524408:EHA524418 EQV524408:EQW524418 FAR524408:FAS524418 FKN524408:FKO524418 FUJ524408:FUK524418 GEF524408:GEG524418 GOB524408:GOC524418 GXX524408:GXY524418 HHT524408:HHU524418 HRP524408:HRQ524418 IBL524408:IBM524418 ILH524408:ILI524418 IVD524408:IVE524418 JEZ524408:JFA524418 JOV524408:JOW524418 JYR524408:JYS524418 KIN524408:KIO524418 KSJ524408:KSK524418 LCF524408:LCG524418 LMB524408:LMC524418 LVX524408:LVY524418 MFT524408:MFU524418 MPP524408:MPQ524418 MZL524408:MZM524418 NJH524408:NJI524418 NTD524408:NTE524418 OCZ524408:ODA524418 OMV524408:OMW524418 OWR524408:OWS524418 PGN524408:PGO524418 PQJ524408:PQK524418 QAF524408:QAG524418 QKB524408:QKC524418 QTX524408:QTY524418 RDT524408:RDU524418 RNP524408:RNQ524418 RXL524408:RXM524418 SHH524408:SHI524418 SRD524408:SRE524418 TAZ524408:TBA524418 TKV524408:TKW524418 TUR524408:TUS524418 UEN524408:UEO524418 UOJ524408:UOK524418 UYF524408:UYG524418 VIB524408:VIC524418 VRX524408:VRY524418 WBT524408:WBU524418 WLP524408:WLQ524418 WVL524408:WVM524418 D589944:E589954 IZ589944:JA589954 SV589944:SW589954 ACR589944:ACS589954 AMN589944:AMO589954 AWJ589944:AWK589954 BGF589944:BGG589954 BQB589944:BQC589954 BZX589944:BZY589954 CJT589944:CJU589954 CTP589944:CTQ589954 DDL589944:DDM589954 DNH589944:DNI589954 DXD589944:DXE589954 EGZ589944:EHA589954 EQV589944:EQW589954 FAR589944:FAS589954 FKN589944:FKO589954 FUJ589944:FUK589954 GEF589944:GEG589954 GOB589944:GOC589954 GXX589944:GXY589954 HHT589944:HHU589954 HRP589944:HRQ589954 IBL589944:IBM589954 ILH589944:ILI589954 IVD589944:IVE589954 JEZ589944:JFA589954 JOV589944:JOW589954 JYR589944:JYS589954 KIN589944:KIO589954 KSJ589944:KSK589954 LCF589944:LCG589954 LMB589944:LMC589954 LVX589944:LVY589954 MFT589944:MFU589954 MPP589944:MPQ589954 MZL589944:MZM589954 NJH589944:NJI589954 NTD589944:NTE589954 OCZ589944:ODA589954 OMV589944:OMW589954 OWR589944:OWS589954 PGN589944:PGO589954 PQJ589944:PQK589954 QAF589944:QAG589954 QKB589944:QKC589954 QTX589944:QTY589954 RDT589944:RDU589954 RNP589944:RNQ589954 RXL589944:RXM589954 SHH589944:SHI589954 SRD589944:SRE589954 TAZ589944:TBA589954 TKV589944:TKW589954 TUR589944:TUS589954 UEN589944:UEO589954 UOJ589944:UOK589954 UYF589944:UYG589954 VIB589944:VIC589954 VRX589944:VRY589954 WBT589944:WBU589954 WLP589944:WLQ589954 WVL589944:WVM589954 D655480:E655490 IZ655480:JA655490 SV655480:SW655490 ACR655480:ACS655490 AMN655480:AMO655490 AWJ655480:AWK655490 BGF655480:BGG655490 BQB655480:BQC655490 BZX655480:BZY655490 CJT655480:CJU655490 CTP655480:CTQ655490 DDL655480:DDM655490 DNH655480:DNI655490 DXD655480:DXE655490 EGZ655480:EHA655490 EQV655480:EQW655490 FAR655480:FAS655490 FKN655480:FKO655490 FUJ655480:FUK655490 GEF655480:GEG655490 GOB655480:GOC655490 GXX655480:GXY655490 HHT655480:HHU655490 HRP655480:HRQ655490 IBL655480:IBM655490 ILH655480:ILI655490 IVD655480:IVE655490 JEZ655480:JFA655490 JOV655480:JOW655490 JYR655480:JYS655490 KIN655480:KIO655490 KSJ655480:KSK655490 LCF655480:LCG655490 LMB655480:LMC655490 LVX655480:LVY655490 MFT655480:MFU655490 MPP655480:MPQ655490 MZL655480:MZM655490 NJH655480:NJI655490 NTD655480:NTE655490 OCZ655480:ODA655490 OMV655480:OMW655490 OWR655480:OWS655490 PGN655480:PGO655490 PQJ655480:PQK655490 QAF655480:QAG655490 QKB655480:QKC655490 QTX655480:QTY655490 RDT655480:RDU655490 RNP655480:RNQ655490 RXL655480:RXM655490 SHH655480:SHI655490 SRD655480:SRE655490 TAZ655480:TBA655490 TKV655480:TKW655490 TUR655480:TUS655490 UEN655480:UEO655490 UOJ655480:UOK655490 UYF655480:UYG655490 VIB655480:VIC655490 VRX655480:VRY655490 WBT655480:WBU655490 WLP655480:WLQ655490 WVL655480:WVM655490 D721016:E721026 IZ721016:JA721026 SV721016:SW721026 ACR721016:ACS721026 AMN721016:AMO721026 AWJ721016:AWK721026 BGF721016:BGG721026 BQB721016:BQC721026 BZX721016:BZY721026 CJT721016:CJU721026 CTP721016:CTQ721026 DDL721016:DDM721026 DNH721016:DNI721026 DXD721016:DXE721026 EGZ721016:EHA721026 EQV721016:EQW721026 FAR721016:FAS721026 FKN721016:FKO721026 FUJ721016:FUK721026 GEF721016:GEG721026 GOB721016:GOC721026 GXX721016:GXY721026 HHT721016:HHU721026 HRP721016:HRQ721026 IBL721016:IBM721026 ILH721016:ILI721026 IVD721016:IVE721026 JEZ721016:JFA721026 JOV721016:JOW721026 JYR721016:JYS721026 KIN721016:KIO721026 KSJ721016:KSK721026 LCF721016:LCG721026 LMB721016:LMC721026 LVX721016:LVY721026 MFT721016:MFU721026 MPP721016:MPQ721026 MZL721016:MZM721026 NJH721016:NJI721026 NTD721016:NTE721026 OCZ721016:ODA721026 OMV721016:OMW721026 OWR721016:OWS721026 PGN721016:PGO721026 PQJ721016:PQK721026 QAF721016:QAG721026 QKB721016:QKC721026 QTX721016:QTY721026 RDT721016:RDU721026 RNP721016:RNQ721026 RXL721016:RXM721026 SHH721016:SHI721026 SRD721016:SRE721026 TAZ721016:TBA721026 TKV721016:TKW721026 TUR721016:TUS721026 UEN721016:UEO721026 UOJ721016:UOK721026 UYF721016:UYG721026 VIB721016:VIC721026 VRX721016:VRY721026 WBT721016:WBU721026 WLP721016:WLQ721026 WVL721016:WVM721026 D786552:E786562 IZ786552:JA786562 SV786552:SW786562 ACR786552:ACS786562 AMN786552:AMO786562 AWJ786552:AWK786562 BGF786552:BGG786562 BQB786552:BQC786562 BZX786552:BZY786562 CJT786552:CJU786562 CTP786552:CTQ786562 DDL786552:DDM786562 DNH786552:DNI786562 DXD786552:DXE786562 EGZ786552:EHA786562 EQV786552:EQW786562 FAR786552:FAS786562 FKN786552:FKO786562 FUJ786552:FUK786562 GEF786552:GEG786562 GOB786552:GOC786562 GXX786552:GXY786562 HHT786552:HHU786562 HRP786552:HRQ786562 IBL786552:IBM786562 ILH786552:ILI786562 IVD786552:IVE786562 JEZ786552:JFA786562 JOV786552:JOW786562 JYR786552:JYS786562 KIN786552:KIO786562 KSJ786552:KSK786562 LCF786552:LCG786562 LMB786552:LMC786562 LVX786552:LVY786562 MFT786552:MFU786562 MPP786552:MPQ786562 MZL786552:MZM786562 NJH786552:NJI786562 NTD786552:NTE786562 OCZ786552:ODA786562 OMV786552:OMW786562 OWR786552:OWS786562 PGN786552:PGO786562 PQJ786552:PQK786562 QAF786552:QAG786562 QKB786552:QKC786562 QTX786552:QTY786562 RDT786552:RDU786562 RNP786552:RNQ786562 RXL786552:RXM786562 SHH786552:SHI786562 SRD786552:SRE786562 TAZ786552:TBA786562 TKV786552:TKW786562 TUR786552:TUS786562 UEN786552:UEO786562 UOJ786552:UOK786562 UYF786552:UYG786562 VIB786552:VIC786562 VRX786552:VRY786562 WBT786552:WBU786562 WLP786552:WLQ786562 WVL786552:WVM786562 D852088:E852098 IZ852088:JA852098 SV852088:SW852098 ACR852088:ACS852098 AMN852088:AMO852098 AWJ852088:AWK852098 BGF852088:BGG852098 BQB852088:BQC852098 BZX852088:BZY852098 CJT852088:CJU852098 CTP852088:CTQ852098 DDL852088:DDM852098 DNH852088:DNI852098 DXD852088:DXE852098 EGZ852088:EHA852098 EQV852088:EQW852098 FAR852088:FAS852098 FKN852088:FKO852098 FUJ852088:FUK852098 GEF852088:GEG852098 GOB852088:GOC852098 GXX852088:GXY852098 HHT852088:HHU852098 HRP852088:HRQ852098 IBL852088:IBM852098 ILH852088:ILI852098 IVD852088:IVE852098 JEZ852088:JFA852098 JOV852088:JOW852098 JYR852088:JYS852098 KIN852088:KIO852098 KSJ852088:KSK852098 LCF852088:LCG852098 LMB852088:LMC852098 LVX852088:LVY852098 MFT852088:MFU852098 MPP852088:MPQ852098 MZL852088:MZM852098 NJH852088:NJI852098 NTD852088:NTE852098 OCZ852088:ODA852098 OMV852088:OMW852098 OWR852088:OWS852098 PGN852088:PGO852098 PQJ852088:PQK852098 QAF852088:QAG852098 QKB852088:QKC852098 QTX852088:QTY852098 RDT852088:RDU852098 RNP852088:RNQ852098 RXL852088:RXM852098 SHH852088:SHI852098 SRD852088:SRE852098 TAZ852088:TBA852098 TKV852088:TKW852098 TUR852088:TUS852098 UEN852088:UEO852098 UOJ852088:UOK852098 UYF852088:UYG852098 VIB852088:VIC852098 VRX852088:VRY852098 WBT852088:WBU852098 WLP852088:WLQ852098 WVL852088:WVM852098 D917624:E917634 IZ917624:JA917634 SV917624:SW917634 ACR917624:ACS917634 AMN917624:AMO917634 AWJ917624:AWK917634 BGF917624:BGG917634 BQB917624:BQC917634 BZX917624:BZY917634 CJT917624:CJU917634 CTP917624:CTQ917634 DDL917624:DDM917634 DNH917624:DNI917634 DXD917624:DXE917634 EGZ917624:EHA917634 EQV917624:EQW917634 FAR917624:FAS917634 FKN917624:FKO917634 FUJ917624:FUK917634 GEF917624:GEG917634 GOB917624:GOC917634 GXX917624:GXY917634 HHT917624:HHU917634 HRP917624:HRQ917634 IBL917624:IBM917634 ILH917624:ILI917634 IVD917624:IVE917634 JEZ917624:JFA917634 JOV917624:JOW917634 JYR917624:JYS917634 KIN917624:KIO917634 KSJ917624:KSK917634 LCF917624:LCG917634 LMB917624:LMC917634 LVX917624:LVY917634 MFT917624:MFU917634 MPP917624:MPQ917634 MZL917624:MZM917634 NJH917624:NJI917634 NTD917624:NTE917634 OCZ917624:ODA917634 OMV917624:OMW917634 OWR917624:OWS917634 PGN917624:PGO917634 PQJ917624:PQK917634 QAF917624:QAG917634 QKB917624:QKC917634 QTX917624:QTY917634 RDT917624:RDU917634 RNP917624:RNQ917634 RXL917624:RXM917634 SHH917624:SHI917634 SRD917624:SRE917634 TAZ917624:TBA917634 TKV917624:TKW917634 TUR917624:TUS917634 UEN917624:UEO917634 UOJ917624:UOK917634 UYF917624:UYG917634 VIB917624:VIC917634 VRX917624:VRY917634 WBT917624:WBU917634 WLP917624:WLQ917634 WVL917624:WVM917634 D983160:E983170 IZ983160:JA983170 SV983160:SW983170 ACR983160:ACS983170 AMN983160:AMO983170 AWJ983160:AWK983170 BGF983160:BGG983170 BQB983160:BQC983170 BZX983160:BZY983170 CJT983160:CJU983170 CTP983160:CTQ983170 DDL983160:DDM983170 DNH983160:DNI983170 DXD983160:DXE983170 EGZ983160:EHA983170 EQV983160:EQW983170 FAR983160:FAS983170 FKN983160:FKO983170 FUJ983160:FUK983170 GEF983160:GEG983170 GOB983160:GOC983170 GXX983160:GXY983170 HHT983160:HHU983170 HRP983160:HRQ983170 IBL983160:IBM983170 ILH983160:ILI983170 IVD983160:IVE983170 JEZ983160:JFA983170 JOV983160:JOW983170 JYR983160:JYS983170 KIN983160:KIO983170 KSJ983160:KSK983170 LCF983160:LCG983170 LMB983160:LMC983170 LVX983160:LVY983170 MFT983160:MFU983170 MPP983160:MPQ983170 MZL983160:MZM983170 NJH983160:NJI983170 NTD983160:NTE983170 OCZ983160:ODA983170 OMV983160:OMW983170 OWR983160:OWS983170 PGN983160:PGO983170 PQJ983160:PQK983170 QAF983160:QAG983170 QKB983160:QKC983170 QTX983160:QTY983170 RDT983160:RDU983170 RNP983160:RNQ983170 RXL983160:RXM983170 SHH983160:SHI983170 SRD983160:SRE983170 TAZ983160:TBA983170 TKV983160:TKW983170 TUR983160:TUS983170 UEN983160:UEO983170 UOJ983160:UOK983170 UYF983160:UYG983170 VIB983160:VIC983170 VRX983160:VRY983170 WBT983160:WBU983170 WLP983160:WLQ983170 WVL983160:WVM983170 G132:G143 JC132:JC143 SY132:SY143 ACU132:ACU143 AMQ132:AMQ143 AWM132:AWM143 BGI132:BGI143 BQE132:BQE143 CAA132:CAA143 CJW132:CJW143 CTS132:CTS143 DDO132:DDO143 DNK132:DNK143 DXG132:DXG143 EHC132:EHC143 EQY132:EQY143 FAU132:FAU143 FKQ132:FKQ143 FUM132:FUM143 GEI132:GEI143 GOE132:GOE143 GYA132:GYA143 HHW132:HHW143 HRS132:HRS143 IBO132:IBO143 ILK132:ILK143 IVG132:IVG143 JFC132:JFC143 JOY132:JOY143 JYU132:JYU143 KIQ132:KIQ143 KSM132:KSM143 LCI132:LCI143 LME132:LME143 LWA132:LWA143 MFW132:MFW143 MPS132:MPS143 MZO132:MZO143 NJK132:NJK143 NTG132:NTG143 ODC132:ODC143 OMY132:OMY143 OWU132:OWU143 PGQ132:PGQ143 PQM132:PQM143 QAI132:QAI143 QKE132:QKE143 QUA132:QUA143 RDW132:RDW143 RNS132:RNS143 RXO132:RXO143 SHK132:SHK143 SRG132:SRG143 TBC132:TBC143 TKY132:TKY143 TUU132:TUU143 UEQ132:UEQ143 UOM132:UOM143 UYI132:UYI143 VIE132:VIE143 VSA132:VSA143 WBW132:WBW143 WLS132:WLS143 WVO132:WVO143 G65668:G65679 JC65668:JC65679 SY65668:SY65679 ACU65668:ACU65679 AMQ65668:AMQ65679 AWM65668:AWM65679 BGI65668:BGI65679 BQE65668:BQE65679 CAA65668:CAA65679 CJW65668:CJW65679 CTS65668:CTS65679 DDO65668:DDO65679 DNK65668:DNK65679 DXG65668:DXG65679 EHC65668:EHC65679 EQY65668:EQY65679 FAU65668:FAU65679 FKQ65668:FKQ65679 FUM65668:FUM65679 GEI65668:GEI65679 GOE65668:GOE65679 GYA65668:GYA65679 HHW65668:HHW65679 HRS65668:HRS65679 IBO65668:IBO65679 ILK65668:ILK65679 IVG65668:IVG65679 JFC65668:JFC65679 JOY65668:JOY65679 JYU65668:JYU65679 KIQ65668:KIQ65679 KSM65668:KSM65679 LCI65668:LCI65679 LME65668:LME65679 LWA65668:LWA65679 MFW65668:MFW65679 MPS65668:MPS65679 MZO65668:MZO65679 NJK65668:NJK65679 NTG65668:NTG65679 ODC65668:ODC65679 OMY65668:OMY65679 OWU65668:OWU65679 PGQ65668:PGQ65679 PQM65668:PQM65679 QAI65668:QAI65679 QKE65668:QKE65679 QUA65668:QUA65679 RDW65668:RDW65679 RNS65668:RNS65679 RXO65668:RXO65679 SHK65668:SHK65679 SRG65668:SRG65679 TBC65668:TBC65679 TKY65668:TKY65679 TUU65668:TUU65679 UEQ65668:UEQ65679 UOM65668:UOM65679 UYI65668:UYI65679 VIE65668:VIE65679 VSA65668:VSA65679 WBW65668:WBW65679 WLS65668:WLS65679 WVO65668:WVO65679 G131204:G131215 JC131204:JC131215 SY131204:SY131215 ACU131204:ACU131215 AMQ131204:AMQ131215 AWM131204:AWM131215 BGI131204:BGI131215 BQE131204:BQE131215 CAA131204:CAA131215 CJW131204:CJW131215 CTS131204:CTS131215 DDO131204:DDO131215 DNK131204:DNK131215 DXG131204:DXG131215 EHC131204:EHC131215 EQY131204:EQY131215 FAU131204:FAU131215 FKQ131204:FKQ131215 FUM131204:FUM131215 GEI131204:GEI131215 GOE131204:GOE131215 GYA131204:GYA131215 HHW131204:HHW131215 HRS131204:HRS131215 IBO131204:IBO131215 ILK131204:ILK131215 IVG131204:IVG131215 JFC131204:JFC131215 JOY131204:JOY131215 JYU131204:JYU131215 KIQ131204:KIQ131215 KSM131204:KSM131215 LCI131204:LCI131215 LME131204:LME131215 LWA131204:LWA131215 MFW131204:MFW131215 MPS131204:MPS131215 MZO131204:MZO131215 NJK131204:NJK131215 NTG131204:NTG131215 ODC131204:ODC131215 OMY131204:OMY131215 OWU131204:OWU131215 PGQ131204:PGQ131215 PQM131204:PQM131215 QAI131204:QAI131215 QKE131204:QKE131215 QUA131204:QUA131215 RDW131204:RDW131215 RNS131204:RNS131215 RXO131204:RXO131215 SHK131204:SHK131215 SRG131204:SRG131215 TBC131204:TBC131215 TKY131204:TKY131215 TUU131204:TUU131215 UEQ131204:UEQ131215 UOM131204:UOM131215 UYI131204:UYI131215 VIE131204:VIE131215 VSA131204:VSA131215 WBW131204:WBW131215 WLS131204:WLS131215 WVO131204:WVO131215 G196740:G196751 JC196740:JC196751 SY196740:SY196751 ACU196740:ACU196751 AMQ196740:AMQ196751 AWM196740:AWM196751 BGI196740:BGI196751 BQE196740:BQE196751 CAA196740:CAA196751 CJW196740:CJW196751 CTS196740:CTS196751 DDO196740:DDO196751 DNK196740:DNK196751 DXG196740:DXG196751 EHC196740:EHC196751 EQY196740:EQY196751 FAU196740:FAU196751 FKQ196740:FKQ196751 FUM196740:FUM196751 GEI196740:GEI196751 GOE196740:GOE196751 GYA196740:GYA196751 HHW196740:HHW196751 HRS196740:HRS196751 IBO196740:IBO196751 ILK196740:ILK196751 IVG196740:IVG196751 JFC196740:JFC196751 JOY196740:JOY196751 JYU196740:JYU196751 KIQ196740:KIQ196751 KSM196740:KSM196751 LCI196740:LCI196751 LME196740:LME196751 LWA196740:LWA196751 MFW196740:MFW196751 MPS196740:MPS196751 MZO196740:MZO196751 NJK196740:NJK196751 NTG196740:NTG196751 ODC196740:ODC196751 OMY196740:OMY196751 OWU196740:OWU196751 PGQ196740:PGQ196751 PQM196740:PQM196751 QAI196740:QAI196751 QKE196740:QKE196751 QUA196740:QUA196751 RDW196740:RDW196751 RNS196740:RNS196751 RXO196740:RXO196751 SHK196740:SHK196751 SRG196740:SRG196751 TBC196740:TBC196751 TKY196740:TKY196751 TUU196740:TUU196751 UEQ196740:UEQ196751 UOM196740:UOM196751 UYI196740:UYI196751 VIE196740:VIE196751 VSA196740:VSA196751 WBW196740:WBW196751 WLS196740:WLS196751 WVO196740:WVO196751 G262276:G262287 JC262276:JC262287 SY262276:SY262287 ACU262276:ACU262287 AMQ262276:AMQ262287 AWM262276:AWM262287 BGI262276:BGI262287 BQE262276:BQE262287 CAA262276:CAA262287 CJW262276:CJW262287 CTS262276:CTS262287 DDO262276:DDO262287 DNK262276:DNK262287 DXG262276:DXG262287 EHC262276:EHC262287 EQY262276:EQY262287 FAU262276:FAU262287 FKQ262276:FKQ262287 FUM262276:FUM262287 GEI262276:GEI262287 GOE262276:GOE262287 GYA262276:GYA262287 HHW262276:HHW262287 HRS262276:HRS262287 IBO262276:IBO262287 ILK262276:ILK262287 IVG262276:IVG262287 JFC262276:JFC262287 JOY262276:JOY262287 JYU262276:JYU262287 KIQ262276:KIQ262287 KSM262276:KSM262287 LCI262276:LCI262287 LME262276:LME262287 LWA262276:LWA262287 MFW262276:MFW262287 MPS262276:MPS262287 MZO262276:MZO262287 NJK262276:NJK262287 NTG262276:NTG262287 ODC262276:ODC262287 OMY262276:OMY262287 OWU262276:OWU262287 PGQ262276:PGQ262287 PQM262276:PQM262287 QAI262276:QAI262287 QKE262276:QKE262287 QUA262276:QUA262287 RDW262276:RDW262287 RNS262276:RNS262287 RXO262276:RXO262287 SHK262276:SHK262287 SRG262276:SRG262287 TBC262276:TBC262287 TKY262276:TKY262287 TUU262276:TUU262287 UEQ262276:UEQ262287 UOM262276:UOM262287 UYI262276:UYI262287 VIE262276:VIE262287 VSA262276:VSA262287 WBW262276:WBW262287 WLS262276:WLS262287 WVO262276:WVO262287 G327812:G327823 JC327812:JC327823 SY327812:SY327823 ACU327812:ACU327823 AMQ327812:AMQ327823 AWM327812:AWM327823 BGI327812:BGI327823 BQE327812:BQE327823 CAA327812:CAA327823 CJW327812:CJW327823 CTS327812:CTS327823 DDO327812:DDO327823 DNK327812:DNK327823 DXG327812:DXG327823 EHC327812:EHC327823 EQY327812:EQY327823 FAU327812:FAU327823 FKQ327812:FKQ327823 FUM327812:FUM327823 GEI327812:GEI327823 GOE327812:GOE327823 GYA327812:GYA327823 HHW327812:HHW327823 HRS327812:HRS327823 IBO327812:IBO327823 ILK327812:ILK327823 IVG327812:IVG327823 JFC327812:JFC327823 JOY327812:JOY327823 JYU327812:JYU327823 KIQ327812:KIQ327823 KSM327812:KSM327823 LCI327812:LCI327823 LME327812:LME327823 LWA327812:LWA327823 MFW327812:MFW327823 MPS327812:MPS327823 MZO327812:MZO327823 NJK327812:NJK327823 NTG327812:NTG327823 ODC327812:ODC327823 OMY327812:OMY327823 OWU327812:OWU327823 PGQ327812:PGQ327823 PQM327812:PQM327823 QAI327812:QAI327823 QKE327812:QKE327823 QUA327812:QUA327823 RDW327812:RDW327823 RNS327812:RNS327823 RXO327812:RXO327823 SHK327812:SHK327823 SRG327812:SRG327823 TBC327812:TBC327823 TKY327812:TKY327823 TUU327812:TUU327823 UEQ327812:UEQ327823 UOM327812:UOM327823 UYI327812:UYI327823 VIE327812:VIE327823 VSA327812:VSA327823 WBW327812:WBW327823 WLS327812:WLS327823 WVO327812:WVO327823 G393348:G393359 JC393348:JC393359 SY393348:SY393359 ACU393348:ACU393359 AMQ393348:AMQ393359 AWM393348:AWM393359 BGI393348:BGI393359 BQE393348:BQE393359 CAA393348:CAA393359 CJW393348:CJW393359 CTS393348:CTS393359 DDO393348:DDO393359 DNK393348:DNK393359 DXG393348:DXG393359 EHC393348:EHC393359 EQY393348:EQY393359 FAU393348:FAU393359 FKQ393348:FKQ393359 FUM393348:FUM393359 GEI393348:GEI393359 GOE393348:GOE393359 GYA393348:GYA393359 HHW393348:HHW393359 HRS393348:HRS393359 IBO393348:IBO393359 ILK393348:ILK393359 IVG393348:IVG393359 JFC393348:JFC393359 JOY393348:JOY393359 JYU393348:JYU393359 KIQ393348:KIQ393359 KSM393348:KSM393359 LCI393348:LCI393359 LME393348:LME393359 LWA393348:LWA393359 MFW393348:MFW393359 MPS393348:MPS393359 MZO393348:MZO393359 NJK393348:NJK393359 NTG393348:NTG393359 ODC393348:ODC393359 OMY393348:OMY393359 OWU393348:OWU393359 PGQ393348:PGQ393359 PQM393348:PQM393359 QAI393348:QAI393359 QKE393348:QKE393359 QUA393348:QUA393359 RDW393348:RDW393359 RNS393348:RNS393359 RXO393348:RXO393359 SHK393348:SHK393359 SRG393348:SRG393359 TBC393348:TBC393359 TKY393348:TKY393359 TUU393348:TUU393359 UEQ393348:UEQ393359 UOM393348:UOM393359 UYI393348:UYI393359 VIE393348:VIE393359 VSA393348:VSA393359 WBW393348:WBW393359 WLS393348:WLS393359 WVO393348:WVO393359 G458884:G458895 JC458884:JC458895 SY458884:SY458895 ACU458884:ACU458895 AMQ458884:AMQ458895 AWM458884:AWM458895 BGI458884:BGI458895 BQE458884:BQE458895 CAA458884:CAA458895 CJW458884:CJW458895 CTS458884:CTS458895 DDO458884:DDO458895 DNK458884:DNK458895 DXG458884:DXG458895 EHC458884:EHC458895 EQY458884:EQY458895 FAU458884:FAU458895 FKQ458884:FKQ458895 FUM458884:FUM458895 GEI458884:GEI458895 GOE458884:GOE458895 GYA458884:GYA458895 HHW458884:HHW458895 HRS458884:HRS458895 IBO458884:IBO458895 ILK458884:ILK458895 IVG458884:IVG458895 JFC458884:JFC458895 JOY458884:JOY458895 JYU458884:JYU458895 KIQ458884:KIQ458895 KSM458884:KSM458895 LCI458884:LCI458895 LME458884:LME458895 LWA458884:LWA458895 MFW458884:MFW458895 MPS458884:MPS458895 MZO458884:MZO458895 NJK458884:NJK458895 NTG458884:NTG458895 ODC458884:ODC458895 OMY458884:OMY458895 OWU458884:OWU458895 PGQ458884:PGQ458895 PQM458884:PQM458895 QAI458884:QAI458895 QKE458884:QKE458895 QUA458884:QUA458895 RDW458884:RDW458895 RNS458884:RNS458895 RXO458884:RXO458895 SHK458884:SHK458895 SRG458884:SRG458895 TBC458884:TBC458895 TKY458884:TKY458895 TUU458884:TUU458895 UEQ458884:UEQ458895 UOM458884:UOM458895 UYI458884:UYI458895 VIE458884:VIE458895 VSA458884:VSA458895 WBW458884:WBW458895 WLS458884:WLS458895 WVO458884:WVO458895 G524420:G524431 JC524420:JC524431 SY524420:SY524431 ACU524420:ACU524431 AMQ524420:AMQ524431 AWM524420:AWM524431 BGI524420:BGI524431 BQE524420:BQE524431 CAA524420:CAA524431 CJW524420:CJW524431 CTS524420:CTS524431 DDO524420:DDO524431 DNK524420:DNK524431 DXG524420:DXG524431 EHC524420:EHC524431 EQY524420:EQY524431 FAU524420:FAU524431 FKQ524420:FKQ524431 FUM524420:FUM524431 GEI524420:GEI524431 GOE524420:GOE524431 GYA524420:GYA524431 HHW524420:HHW524431 HRS524420:HRS524431 IBO524420:IBO524431 ILK524420:ILK524431 IVG524420:IVG524431 JFC524420:JFC524431 JOY524420:JOY524431 JYU524420:JYU524431 KIQ524420:KIQ524431 KSM524420:KSM524431 LCI524420:LCI524431 LME524420:LME524431 LWA524420:LWA524431 MFW524420:MFW524431 MPS524420:MPS524431 MZO524420:MZO524431 NJK524420:NJK524431 NTG524420:NTG524431 ODC524420:ODC524431 OMY524420:OMY524431 OWU524420:OWU524431 PGQ524420:PGQ524431 PQM524420:PQM524431 QAI524420:QAI524431 QKE524420:QKE524431 QUA524420:QUA524431 RDW524420:RDW524431 RNS524420:RNS524431 RXO524420:RXO524431 SHK524420:SHK524431 SRG524420:SRG524431 TBC524420:TBC524431 TKY524420:TKY524431 TUU524420:TUU524431 UEQ524420:UEQ524431 UOM524420:UOM524431 UYI524420:UYI524431 VIE524420:VIE524431 VSA524420:VSA524431 WBW524420:WBW524431 WLS524420:WLS524431 WVO524420:WVO524431 G589956:G589967 JC589956:JC589967 SY589956:SY589967 ACU589956:ACU589967 AMQ589956:AMQ589967 AWM589956:AWM589967 BGI589956:BGI589967 BQE589956:BQE589967 CAA589956:CAA589967 CJW589956:CJW589967 CTS589956:CTS589967 DDO589956:DDO589967 DNK589956:DNK589967 DXG589956:DXG589967 EHC589956:EHC589967 EQY589956:EQY589967 FAU589956:FAU589967 FKQ589956:FKQ589967 FUM589956:FUM589967 GEI589956:GEI589967 GOE589956:GOE589967 GYA589956:GYA589967 HHW589956:HHW589967 HRS589956:HRS589967 IBO589956:IBO589967 ILK589956:ILK589967 IVG589956:IVG589967 JFC589956:JFC589967 JOY589956:JOY589967 JYU589956:JYU589967 KIQ589956:KIQ589967 KSM589956:KSM589967 LCI589956:LCI589967 LME589956:LME589967 LWA589956:LWA589967 MFW589956:MFW589967 MPS589956:MPS589967 MZO589956:MZO589967 NJK589956:NJK589967 NTG589956:NTG589967 ODC589956:ODC589967 OMY589956:OMY589967 OWU589956:OWU589967 PGQ589956:PGQ589967 PQM589956:PQM589967 QAI589956:QAI589967 QKE589956:QKE589967 QUA589956:QUA589967 RDW589956:RDW589967 RNS589956:RNS589967 RXO589956:RXO589967 SHK589956:SHK589967 SRG589956:SRG589967 TBC589956:TBC589967 TKY589956:TKY589967 TUU589956:TUU589967 UEQ589956:UEQ589967 UOM589956:UOM589967 UYI589956:UYI589967 VIE589956:VIE589967 VSA589956:VSA589967 WBW589956:WBW589967 WLS589956:WLS589967 WVO589956:WVO589967 G655492:G655503 JC655492:JC655503 SY655492:SY655503 ACU655492:ACU655503 AMQ655492:AMQ655503 AWM655492:AWM655503 BGI655492:BGI655503 BQE655492:BQE655503 CAA655492:CAA655503 CJW655492:CJW655503 CTS655492:CTS655503 DDO655492:DDO655503 DNK655492:DNK655503 DXG655492:DXG655503 EHC655492:EHC655503 EQY655492:EQY655503 FAU655492:FAU655503 FKQ655492:FKQ655503 FUM655492:FUM655503 GEI655492:GEI655503 GOE655492:GOE655503 GYA655492:GYA655503 HHW655492:HHW655503 HRS655492:HRS655503 IBO655492:IBO655503 ILK655492:ILK655503 IVG655492:IVG655503 JFC655492:JFC655503 JOY655492:JOY655503 JYU655492:JYU655503 KIQ655492:KIQ655503 KSM655492:KSM655503 LCI655492:LCI655503 LME655492:LME655503 LWA655492:LWA655503 MFW655492:MFW655503 MPS655492:MPS655503 MZO655492:MZO655503 NJK655492:NJK655503 NTG655492:NTG655503 ODC655492:ODC655503 OMY655492:OMY655503 OWU655492:OWU655503 PGQ655492:PGQ655503 PQM655492:PQM655503 QAI655492:QAI655503 QKE655492:QKE655503 QUA655492:QUA655503 RDW655492:RDW655503 RNS655492:RNS655503 RXO655492:RXO655503 SHK655492:SHK655503 SRG655492:SRG655503 TBC655492:TBC655503 TKY655492:TKY655503 TUU655492:TUU655503 UEQ655492:UEQ655503 UOM655492:UOM655503 UYI655492:UYI655503 VIE655492:VIE655503 VSA655492:VSA655503 WBW655492:WBW655503 WLS655492:WLS655503 WVO655492:WVO655503 G721028:G721039 JC721028:JC721039 SY721028:SY721039 ACU721028:ACU721039 AMQ721028:AMQ721039 AWM721028:AWM721039 BGI721028:BGI721039 BQE721028:BQE721039 CAA721028:CAA721039 CJW721028:CJW721039 CTS721028:CTS721039 DDO721028:DDO721039 DNK721028:DNK721039 DXG721028:DXG721039 EHC721028:EHC721039 EQY721028:EQY721039 FAU721028:FAU721039 FKQ721028:FKQ721039 FUM721028:FUM721039 GEI721028:GEI721039 GOE721028:GOE721039 GYA721028:GYA721039 HHW721028:HHW721039 HRS721028:HRS721039 IBO721028:IBO721039 ILK721028:ILK721039 IVG721028:IVG721039 JFC721028:JFC721039 JOY721028:JOY721039 JYU721028:JYU721039 KIQ721028:KIQ721039 KSM721028:KSM721039 LCI721028:LCI721039 LME721028:LME721039 LWA721028:LWA721039 MFW721028:MFW721039 MPS721028:MPS721039 MZO721028:MZO721039 NJK721028:NJK721039 NTG721028:NTG721039 ODC721028:ODC721039 OMY721028:OMY721039 OWU721028:OWU721039 PGQ721028:PGQ721039 PQM721028:PQM721039 QAI721028:QAI721039 QKE721028:QKE721039 QUA721028:QUA721039 RDW721028:RDW721039 RNS721028:RNS721039 RXO721028:RXO721039 SHK721028:SHK721039 SRG721028:SRG721039 TBC721028:TBC721039 TKY721028:TKY721039 TUU721028:TUU721039 UEQ721028:UEQ721039 UOM721028:UOM721039 UYI721028:UYI721039 VIE721028:VIE721039 VSA721028:VSA721039 WBW721028:WBW721039 WLS721028:WLS721039 WVO721028:WVO721039 G786564:G786575 JC786564:JC786575 SY786564:SY786575 ACU786564:ACU786575 AMQ786564:AMQ786575 AWM786564:AWM786575 BGI786564:BGI786575 BQE786564:BQE786575 CAA786564:CAA786575 CJW786564:CJW786575 CTS786564:CTS786575 DDO786564:DDO786575 DNK786564:DNK786575 DXG786564:DXG786575 EHC786564:EHC786575 EQY786564:EQY786575 FAU786564:FAU786575 FKQ786564:FKQ786575 FUM786564:FUM786575 GEI786564:GEI786575 GOE786564:GOE786575 GYA786564:GYA786575 HHW786564:HHW786575 HRS786564:HRS786575 IBO786564:IBO786575 ILK786564:ILK786575 IVG786564:IVG786575 JFC786564:JFC786575 JOY786564:JOY786575 JYU786564:JYU786575 KIQ786564:KIQ786575 KSM786564:KSM786575 LCI786564:LCI786575 LME786564:LME786575 LWA786564:LWA786575 MFW786564:MFW786575 MPS786564:MPS786575 MZO786564:MZO786575 NJK786564:NJK786575 NTG786564:NTG786575 ODC786564:ODC786575 OMY786564:OMY786575 OWU786564:OWU786575 PGQ786564:PGQ786575 PQM786564:PQM786575 QAI786564:QAI786575 QKE786564:QKE786575 QUA786564:QUA786575 RDW786564:RDW786575 RNS786564:RNS786575 RXO786564:RXO786575 SHK786564:SHK786575 SRG786564:SRG786575 TBC786564:TBC786575 TKY786564:TKY786575 TUU786564:TUU786575 UEQ786564:UEQ786575 UOM786564:UOM786575 UYI786564:UYI786575 VIE786564:VIE786575 VSA786564:VSA786575 WBW786564:WBW786575 WLS786564:WLS786575 WVO786564:WVO786575 G852100:G852111 JC852100:JC852111 SY852100:SY852111 ACU852100:ACU852111 AMQ852100:AMQ852111 AWM852100:AWM852111 BGI852100:BGI852111 BQE852100:BQE852111 CAA852100:CAA852111 CJW852100:CJW852111 CTS852100:CTS852111 DDO852100:DDO852111 DNK852100:DNK852111 DXG852100:DXG852111 EHC852100:EHC852111 EQY852100:EQY852111 FAU852100:FAU852111 FKQ852100:FKQ852111 FUM852100:FUM852111 GEI852100:GEI852111 GOE852100:GOE852111 GYA852100:GYA852111 HHW852100:HHW852111 HRS852100:HRS852111 IBO852100:IBO852111 ILK852100:ILK852111 IVG852100:IVG852111 JFC852100:JFC852111 JOY852100:JOY852111 JYU852100:JYU852111 KIQ852100:KIQ852111 KSM852100:KSM852111 LCI852100:LCI852111 LME852100:LME852111 LWA852100:LWA852111 MFW852100:MFW852111 MPS852100:MPS852111 MZO852100:MZO852111 NJK852100:NJK852111 NTG852100:NTG852111 ODC852100:ODC852111 OMY852100:OMY852111 OWU852100:OWU852111 PGQ852100:PGQ852111 PQM852100:PQM852111 QAI852100:QAI852111 QKE852100:QKE852111 QUA852100:QUA852111 RDW852100:RDW852111 RNS852100:RNS852111 RXO852100:RXO852111 SHK852100:SHK852111 SRG852100:SRG852111 TBC852100:TBC852111 TKY852100:TKY852111 TUU852100:TUU852111 UEQ852100:UEQ852111 UOM852100:UOM852111 UYI852100:UYI852111 VIE852100:VIE852111 VSA852100:VSA852111 WBW852100:WBW852111 WLS852100:WLS852111 WVO852100:WVO852111 G917636:G917647 JC917636:JC917647 SY917636:SY917647 ACU917636:ACU917647 AMQ917636:AMQ917647 AWM917636:AWM917647 BGI917636:BGI917647 BQE917636:BQE917647 CAA917636:CAA917647 CJW917636:CJW917647 CTS917636:CTS917647 DDO917636:DDO917647 DNK917636:DNK917647 DXG917636:DXG917647 EHC917636:EHC917647 EQY917636:EQY917647 FAU917636:FAU917647 FKQ917636:FKQ917647 FUM917636:FUM917647 GEI917636:GEI917647 GOE917636:GOE917647 GYA917636:GYA917647 HHW917636:HHW917647 HRS917636:HRS917647 IBO917636:IBO917647 ILK917636:ILK917647 IVG917636:IVG917647 JFC917636:JFC917647 JOY917636:JOY917647 JYU917636:JYU917647 KIQ917636:KIQ917647 KSM917636:KSM917647 LCI917636:LCI917647 LME917636:LME917647 LWA917636:LWA917647 MFW917636:MFW917647 MPS917636:MPS917647 MZO917636:MZO917647 NJK917636:NJK917647 NTG917636:NTG917647 ODC917636:ODC917647 OMY917636:OMY917647 OWU917636:OWU917647 PGQ917636:PGQ917647 PQM917636:PQM917647 QAI917636:QAI917647 QKE917636:QKE917647 QUA917636:QUA917647 RDW917636:RDW917647 RNS917636:RNS917647 RXO917636:RXO917647 SHK917636:SHK917647 SRG917636:SRG917647 TBC917636:TBC917647 TKY917636:TKY917647 TUU917636:TUU917647 UEQ917636:UEQ917647 UOM917636:UOM917647 UYI917636:UYI917647 VIE917636:VIE917647 VSA917636:VSA917647 WBW917636:WBW917647 WLS917636:WLS917647 WVO917636:WVO917647 G983172:G983183 JC983172:JC983183 SY983172:SY983183 ACU983172:ACU983183 AMQ983172:AMQ983183 AWM983172:AWM983183 BGI983172:BGI983183 BQE983172:BQE983183 CAA983172:CAA983183 CJW983172:CJW983183 CTS983172:CTS983183 DDO983172:DDO983183 DNK983172:DNK983183 DXG983172:DXG983183 EHC983172:EHC983183 EQY983172:EQY983183 FAU983172:FAU983183 FKQ983172:FKQ983183 FUM983172:FUM983183 GEI983172:GEI983183 GOE983172:GOE983183 GYA983172:GYA983183 HHW983172:HHW983183 HRS983172:HRS983183 IBO983172:IBO983183 ILK983172:ILK983183 IVG983172:IVG983183 JFC983172:JFC983183 JOY983172:JOY983183 JYU983172:JYU983183 KIQ983172:KIQ983183 KSM983172:KSM983183 LCI983172:LCI983183 LME983172:LME983183 LWA983172:LWA983183 MFW983172:MFW983183 MPS983172:MPS983183 MZO983172:MZO983183 NJK983172:NJK983183 NTG983172:NTG983183 ODC983172:ODC983183 OMY983172:OMY983183 OWU983172:OWU983183 PGQ983172:PGQ983183 PQM983172:PQM983183 QAI983172:QAI983183 QKE983172:QKE983183 QUA983172:QUA983183 RDW983172:RDW983183 RNS983172:RNS983183 RXO983172:RXO983183 SHK983172:SHK983183 SRG983172:SRG983183 TBC983172:TBC983183 TKY983172:TKY983183 TUU983172:TUU983183 UEQ983172:UEQ983183 UOM983172:UOM983183 UYI983172:UYI983183 VIE983172:VIE983183 VSA983172:VSA983183 WBW983172:WBW983183 WLS983172:WLS983183 WVO983172:WVO983183 D132:E143 IZ132:JA143 SV132:SW143 ACR132:ACS143 AMN132:AMO143 AWJ132:AWK143 BGF132:BGG143 BQB132:BQC143 BZX132:BZY143 CJT132:CJU143 CTP132:CTQ143 DDL132:DDM143 DNH132:DNI143 DXD132:DXE143 EGZ132:EHA143 EQV132:EQW143 FAR132:FAS143 FKN132:FKO143 FUJ132:FUK143 GEF132:GEG143 GOB132:GOC143 GXX132:GXY143 HHT132:HHU143 HRP132:HRQ143 IBL132:IBM143 ILH132:ILI143 IVD132:IVE143 JEZ132:JFA143 JOV132:JOW143 JYR132:JYS143 KIN132:KIO143 KSJ132:KSK143 LCF132:LCG143 LMB132:LMC143 LVX132:LVY143 MFT132:MFU143 MPP132:MPQ143 MZL132:MZM143 NJH132:NJI143 NTD132:NTE143 OCZ132:ODA143 OMV132:OMW143 OWR132:OWS143 PGN132:PGO143 PQJ132:PQK143 QAF132:QAG143 QKB132:QKC143 QTX132:QTY143 RDT132:RDU143 RNP132:RNQ143 RXL132:RXM143 SHH132:SHI143 SRD132:SRE143 TAZ132:TBA143 TKV132:TKW143 TUR132:TUS143 UEN132:UEO143 UOJ132:UOK143 UYF132:UYG143 VIB132:VIC143 VRX132:VRY143 WBT132:WBU143 WLP132:WLQ143 WVL132:WVM143 D65668:E65679 IZ65668:JA65679 SV65668:SW65679 ACR65668:ACS65679 AMN65668:AMO65679 AWJ65668:AWK65679 BGF65668:BGG65679 BQB65668:BQC65679 BZX65668:BZY65679 CJT65668:CJU65679 CTP65668:CTQ65679 DDL65668:DDM65679 DNH65668:DNI65679 DXD65668:DXE65679 EGZ65668:EHA65679 EQV65668:EQW65679 FAR65668:FAS65679 FKN65668:FKO65679 FUJ65668:FUK65679 GEF65668:GEG65679 GOB65668:GOC65679 GXX65668:GXY65679 HHT65668:HHU65679 HRP65668:HRQ65679 IBL65668:IBM65679 ILH65668:ILI65679 IVD65668:IVE65679 JEZ65668:JFA65679 JOV65668:JOW65679 JYR65668:JYS65679 KIN65668:KIO65679 KSJ65668:KSK65679 LCF65668:LCG65679 LMB65668:LMC65679 LVX65668:LVY65679 MFT65668:MFU65679 MPP65668:MPQ65679 MZL65668:MZM65679 NJH65668:NJI65679 NTD65668:NTE65679 OCZ65668:ODA65679 OMV65668:OMW65679 OWR65668:OWS65679 PGN65668:PGO65679 PQJ65668:PQK65679 QAF65668:QAG65679 QKB65668:QKC65679 QTX65668:QTY65679 RDT65668:RDU65679 RNP65668:RNQ65679 RXL65668:RXM65679 SHH65668:SHI65679 SRD65668:SRE65679 TAZ65668:TBA65679 TKV65668:TKW65679 TUR65668:TUS65679 UEN65668:UEO65679 UOJ65668:UOK65679 UYF65668:UYG65679 VIB65668:VIC65679 VRX65668:VRY65679 WBT65668:WBU65679 WLP65668:WLQ65679 WVL65668:WVM65679 D131204:E131215 IZ131204:JA131215 SV131204:SW131215 ACR131204:ACS131215 AMN131204:AMO131215 AWJ131204:AWK131215 BGF131204:BGG131215 BQB131204:BQC131215 BZX131204:BZY131215 CJT131204:CJU131215 CTP131204:CTQ131215 DDL131204:DDM131215 DNH131204:DNI131215 DXD131204:DXE131215 EGZ131204:EHA131215 EQV131204:EQW131215 FAR131204:FAS131215 FKN131204:FKO131215 FUJ131204:FUK131215 GEF131204:GEG131215 GOB131204:GOC131215 GXX131204:GXY131215 HHT131204:HHU131215 HRP131204:HRQ131215 IBL131204:IBM131215 ILH131204:ILI131215 IVD131204:IVE131215 JEZ131204:JFA131215 JOV131204:JOW131215 JYR131204:JYS131215 KIN131204:KIO131215 KSJ131204:KSK131215 LCF131204:LCG131215 LMB131204:LMC131215 LVX131204:LVY131215 MFT131204:MFU131215 MPP131204:MPQ131215 MZL131204:MZM131215 NJH131204:NJI131215 NTD131204:NTE131215 OCZ131204:ODA131215 OMV131204:OMW131215 OWR131204:OWS131215 PGN131204:PGO131215 PQJ131204:PQK131215 QAF131204:QAG131215 QKB131204:QKC131215 QTX131204:QTY131215 RDT131204:RDU131215 RNP131204:RNQ131215 RXL131204:RXM131215 SHH131204:SHI131215 SRD131204:SRE131215 TAZ131204:TBA131215 TKV131204:TKW131215 TUR131204:TUS131215 UEN131204:UEO131215 UOJ131204:UOK131215 UYF131204:UYG131215 VIB131204:VIC131215 VRX131204:VRY131215 WBT131204:WBU131215 WLP131204:WLQ131215 WVL131204:WVM131215 D196740:E196751 IZ196740:JA196751 SV196740:SW196751 ACR196740:ACS196751 AMN196740:AMO196751 AWJ196740:AWK196751 BGF196740:BGG196751 BQB196740:BQC196751 BZX196740:BZY196751 CJT196740:CJU196751 CTP196740:CTQ196751 DDL196740:DDM196751 DNH196740:DNI196751 DXD196740:DXE196751 EGZ196740:EHA196751 EQV196740:EQW196751 FAR196740:FAS196751 FKN196740:FKO196751 FUJ196740:FUK196751 GEF196740:GEG196751 GOB196740:GOC196751 GXX196740:GXY196751 HHT196740:HHU196751 HRP196740:HRQ196751 IBL196740:IBM196751 ILH196740:ILI196751 IVD196740:IVE196751 JEZ196740:JFA196751 JOV196740:JOW196751 JYR196740:JYS196751 KIN196740:KIO196751 KSJ196740:KSK196751 LCF196740:LCG196751 LMB196740:LMC196751 LVX196740:LVY196751 MFT196740:MFU196751 MPP196740:MPQ196751 MZL196740:MZM196751 NJH196740:NJI196751 NTD196740:NTE196751 OCZ196740:ODA196751 OMV196740:OMW196751 OWR196740:OWS196751 PGN196740:PGO196751 PQJ196740:PQK196751 QAF196740:QAG196751 QKB196740:QKC196751 QTX196740:QTY196751 RDT196740:RDU196751 RNP196740:RNQ196751 RXL196740:RXM196751 SHH196740:SHI196751 SRD196740:SRE196751 TAZ196740:TBA196751 TKV196740:TKW196751 TUR196740:TUS196751 UEN196740:UEO196751 UOJ196740:UOK196751 UYF196740:UYG196751 VIB196740:VIC196751 VRX196740:VRY196751 WBT196740:WBU196751 WLP196740:WLQ196751 WVL196740:WVM196751 D262276:E262287 IZ262276:JA262287 SV262276:SW262287 ACR262276:ACS262287 AMN262276:AMO262287 AWJ262276:AWK262287 BGF262276:BGG262287 BQB262276:BQC262287 BZX262276:BZY262287 CJT262276:CJU262287 CTP262276:CTQ262287 DDL262276:DDM262287 DNH262276:DNI262287 DXD262276:DXE262287 EGZ262276:EHA262287 EQV262276:EQW262287 FAR262276:FAS262287 FKN262276:FKO262287 FUJ262276:FUK262287 GEF262276:GEG262287 GOB262276:GOC262287 GXX262276:GXY262287 HHT262276:HHU262287 HRP262276:HRQ262287 IBL262276:IBM262287 ILH262276:ILI262287 IVD262276:IVE262287 JEZ262276:JFA262287 JOV262276:JOW262287 JYR262276:JYS262287 KIN262276:KIO262287 KSJ262276:KSK262287 LCF262276:LCG262287 LMB262276:LMC262287 LVX262276:LVY262287 MFT262276:MFU262287 MPP262276:MPQ262287 MZL262276:MZM262287 NJH262276:NJI262287 NTD262276:NTE262287 OCZ262276:ODA262287 OMV262276:OMW262287 OWR262276:OWS262287 PGN262276:PGO262287 PQJ262276:PQK262287 QAF262276:QAG262287 QKB262276:QKC262287 QTX262276:QTY262287 RDT262276:RDU262287 RNP262276:RNQ262287 RXL262276:RXM262287 SHH262276:SHI262287 SRD262276:SRE262287 TAZ262276:TBA262287 TKV262276:TKW262287 TUR262276:TUS262287 UEN262276:UEO262287 UOJ262276:UOK262287 UYF262276:UYG262287 VIB262276:VIC262287 VRX262276:VRY262287 WBT262276:WBU262287 WLP262276:WLQ262287 WVL262276:WVM262287 D327812:E327823 IZ327812:JA327823 SV327812:SW327823 ACR327812:ACS327823 AMN327812:AMO327823 AWJ327812:AWK327823 BGF327812:BGG327823 BQB327812:BQC327823 BZX327812:BZY327823 CJT327812:CJU327823 CTP327812:CTQ327823 DDL327812:DDM327823 DNH327812:DNI327823 DXD327812:DXE327823 EGZ327812:EHA327823 EQV327812:EQW327823 FAR327812:FAS327823 FKN327812:FKO327823 FUJ327812:FUK327823 GEF327812:GEG327823 GOB327812:GOC327823 GXX327812:GXY327823 HHT327812:HHU327823 HRP327812:HRQ327823 IBL327812:IBM327823 ILH327812:ILI327823 IVD327812:IVE327823 JEZ327812:JFA327823 JOV327812:JOW327823 JYR327812:JYS327823 KIN327812:KIO327823 KSJ327812:KSK327823 LCF327812:LCG327823 LMB327812:LMC327823 LVX327812:LVY327823 MFT327812:MFU327823 MPP327812:MPQ327823 MZL327812:MZM327823 NJH327812:NJI327823 NTD327812:NTE327823 OCZ327812:ODA327823 OMV327812:OMW327823 OWR327812:OWS327823 PGN327812:PGO327823 PQJ327812:PQK327823 QAF327812:QAG327823 QKB327812:QKC327823 QTX327812:QTY327823 RDT327812:RDU327823 RNP327812:RNQ327823 RXL327812:RXM327823 SHH327812:SHI327823 SRD327812:SRE327823 TAZ327812:TBA327823 TKV327812:TKW327823 TUR327812:TUS327823 UEN327812:UEO327823 UOJ327812:UOK327823 UYF327812:UYG327823 VIB327812:VIC327823 VRX327812:VRY327823 WBT327812:WBU327823 WLP327812:WLQ327823 WVL327812:WVM327823 D393348:E393359 IZ393348:JA393359 SV393348:SW393359 ACR393348:ACS393359 AMN393348:AMO393359 AWJ393348:AWK393359 BGF393348:BGG393359 BQB393348:BQC393359 BZX393348:BZY393359 CJT393348:CJU393359 CTP393348:CTQ393359 DDL393348:DDM393359 DNH393348:DNI393359 DXD393348:DXE393359 EGZ393348:EHA393359 EQV393348:EQW393359 FAR393348:FAS393359 FKN393348:FKO393359 FUJ393348:FUK393359 GEF393348:GEG393359 GOB393348:GOC393359 GXX393348:GXY393359 HHT393348:HHU393359 HRP393348:HRQ393359 IBL393348:IBM393359 ILH393348:ILI393359 IVD393348:IVE393359 JEZ393348:JFA393359 JOV393348:JOW393359 JYR393348:JYS393359 KIN393348:KIO393359 KSJ393348:KSK393359 LCF393348:LCG393359 LMB393348:LMC393359 LVX393348:LVY393359 MFT393348:MFU393359 MPP393348:MPQ393359 MZL393348:MZM393359 NJH393348:NJI393359 NTD393348:NTE393359 OCZ393348:ODA393359 OMV393348:OMW393359 OWR393348:OWS393359 PGN393348:PGO393359 PQJ393348:PQK393359 QAF393348:QAG393359 QKB393348:QKC393359 QTX393348:QTY393359 RDT393348:RDU393359 RNP393348:RNQ393359 RXL393348:RXM393359 SHH393348:SHI393359 SRD393348:SRE393359 TAZ393348:TBA393359 TKV393348:TKW393359 TUR393348:TUS393359 UEN393348:UEO393359 UOJ393348:UOK393359 UYF393348:UYG393359 VIB393348:VIC393359 VRX393348:VRY393359 WBT393348:WBU393359 WLP393348:WLQ393359 WVL393348:WVM393359 D458884:E458895 IZ458884:JA458895 SV458884:SW458895 ACR458884:ACS458895 AMN458884:AMO458895 AWJ458884:AWK458895 BGF458884:BGG458895 BQB458884:BQC458895 BZX458884:BZY458895 CJT458884:CJU458895 CTP458884:CTQ458895 DDL458884:DDM458895 DNH458884:DNI458895 DXD458884:DXE458895 EGZ458884:EHA458895 EQV458884:EQW458895 FAR458884:FAS458895 FKN458884:FKO458895 FUJ458884:FUK458895 GEF458884:GEG458895 GOB458884:GOC458895 GXX458884:GXY458895 HHT458884:HHU458895 HRP458884:HRQ458895 IBL458884:IBM458895 ILH458884:ILI458895 IVD458884:IVE458895 JEZ458884:JFA458895 JOV458884:JOW458895 JYR458884:JYS458895 KIN458884:KIO458895 KSJ458884:KSK458895 LCF458884:LCG458895 LMB458884:LMC458895 LVX458884:LVY458895 MFT458884:MFU458895 MPP458884:MPQ458895 MZL458884:MZM458895 NJH458884:NJI458895 NTD458884:NTE458895 OCZ458884:ODA458895 OMV458884:OMW458895 OWR458884:OWS458895 PGN458884:PGO458895 PQJ458884:PQK458895 QAF458884:QAG458895 QKB458884:QKC458895 QTX458884:QTY458895 RDT458884:RDU458895 RNP458884:RNQ458895 RXL458884:RXM458895 SHH458884:SHI458895 SRD458884:SRE458895 TAZ458884:TBA458895 TKV458884:TKW458895 TUR458884:TUS458895 UEN458884:UEO458895 UOJ458884:UOK458895 UYF458884:UYG458895 VIB458884:VIC458895 VRX458884:VRY458895 WBT458884:WBU458895 WLP458884:WLQ458895 WVL458884:WVM458895 D524420:E524431 IZ524420:JA524431 SV524420:SW524431 ACR524420:ACS524431 AMN524420:AMO524431 AWJ524420:AWK524431 BGF524420:BGG524431 BQB524420:BQC524431 BZX524420:BZY524431 CJT524420:CJU524431 CTP524420:CTQ524431 DDL524420:DDM524431 DNH524420:DNI524431 DXD524420:DXE524431 EGZ524420:EHA524431 EQV524420:EQW524431 FAR524420:FAS524431 FKN524420:FKO524431 FUJ524420:FUK524431 GEF524420:GEG524431 GOB524420:GOC524431 GXX524420:GXY524431 HHT524420:HHU524431 HRP524420:HRQ524431 IBL524420:IBM524431 ILH524420:ILI524431 IVD524420:IVE524431 JEZ524420:JFA524431 JOV524420:JOW524431 JYR524420:JYS524431 KIN524420:KIO524431 KSJ524420:KSK524431 LCF524420:LCG524431 LMB524420:LMC524431 LVX524420:LVY524431 MFT524420:MFU524431 MPP524420:MPQ524431 MZL524420:MZM524431 NJH524420:NJI524431 NTD524420:NTE524431 OCZ524420:ODA524431 OMV524420:OMW524431 OWR524420:OWS524431 PGN524420:PGO524431 PQJ524420:PQK524431 QAF524420:QAG524431 QKB524420:QKC524431 QTX524420:QTY524431 RDT524420:RDU524431 RNP524420:RNQ524431 RXL524420:RXM524431 SHH524420:SHI524431 SRD524420:SRE524431 TAZ524420:TBA524431 TKV524420:TKW524431 TUR524420:TUS524431 UEN524420:UEO524431 UOJ524420:UOK524431 UYF524420:UYG524431 VIB524420:VIC524431 VRX524420:VRY524431 WBT524420:WBU524431 WLP524420:WLQ524431 WVL524420:WVM524431 D589956:E589967 IZ589956:JA589967 SV589956:SW589967 ACR589956:ACS589967 AMN589956:AMO589967 AWJ589956:AWK589967 BGF589956:BGG589967 BQB589956:BQC589967 BZX589956:BZY589967 CJT589956:CJU589967 CTP589956:CTQ589967 DDL589956:DDM589967 DNH589956:DNI589967 DXD589956:DXE589967 EGZ589956:EHA589967 EQV589956:EQW589967 FAR589956:FAS589967 FKN589956:FKO589967 FUJ589956:FUK589967 GEF589956:GEG589967 GOB589956:GOC589967 GXX589956:GXY589967 HHT589956:HHU589967 HRP589956:HRQ589967 IBL589956:IBM589967 ILH589956:ILI589967 IVD589956:IVE589967 JEZ589956:JFA589967 JOV589956:JOW589967 JYR589956:JYS589967 KIN589956:KIO589967 KSJ589956:KSK589967 LCF589956:LCG589967 LMB589956:LMC589967 LVX589956:LVY589967 MFT589956:MFU589967 MPP589956:MPQ589967 MZL589956:MZM589967 NJH589956:NJI589967 NTD589956:NTE589967 OCZ589956:ODA589967 OMV589956:OMW589967 OWR589956:OWS589967 PGN589956:PGO589967 PQJ589956:PQK589967 QAF589956:QAG589967 QKB589956:QKC589967 QTX589956:QTY589967 RDT589956:RDU589967 RNP589956:RNQ589967 RXL589956:RXM589967 SHH589956:SHI589967 SRD589956:SRE589967 TAZ589956:TBA589967 TKV589956:TKW589967 TUR589956:TUS589967 UEN589956:UEO589967 UOJ589956:UOK589967 UYF589956:UYG589967 VIB589956:VIC589967 VRX589956:VRY589967 WBT589956:WBU589967 WLP589956:WLQ589967 WVL589956:WVM589967 D655492:E655503 IZ655492:JA655503 SV655492:SW655503 ACR655492:ACS655503 AMN655492:AMO655503 AWJ655492:AWK655503 BGF655492:BGG655503 BQB655492:BQC655503 BZX655492:BZY655503 CJT655492:CJU655503 CTP655492:CTQ655503 DDL655492:DDM655503 DNH655492:DNI655503 DXD655492:DXE655503 EGZ655492:EHA655503 EQV655492:EQW655503 FAR655492:FAS655503 FKN655492:FKO655503 FUJ655492:FUK655503 GEF655492:GEG655503 GOB655492:GOC655503 GXX655492:GXY655503 HHT655492:HHU655503 HRP655492:HRQ655503 IBL655492:IBM655503 ILH655492:ILI655503 IVD655492:IVE655503 JEZ655492:JFA655503 JOV655492:JOW655503 JYR655492:JYS655503 KIN655492:KIO655503 KSJ655492:KSK655503 LCF655492:LCG655503 LMB655492:LMC655503 LVX655492:LVY655503 MFT655492:MFU655503 MPP655492:MPQ655503 MZL655492:MZM655503 NJH655492:NJI655503 NTD655492:NTE655503 OCZ655492:ODA655503 OMV655492:OMW655503 OWR655492:OWS655503 PGN655492:PGO655503 PQJ655492:PQK655503 QAF655492:QAG655503 QKB655492:QKC655503 QTX655492:QTY655503 RDT655492:RDU655503 RNP655492:RNQ655503 RXL655492:RXM655503 SHH655492:SHI655503 SRD655492:SRE655503 TAZ655492:TBA655503 TKV655492:TKW655503 TUR655492:TUS655503 UEN655492:UEO655503 UOJ655492:UOK655503 UYF655492:UYG655503 VIB655492:VIC655503 VRX655492:VRY655503 WBT655492:WBU655503 WLP655492:WLQ655503 WVL655492:WVM655503 D721028:E721039 IZ721028:JA721039 SV721028:SW721039 ACR721028:ACS721039 AMN721028:AMO721039 AWJ721028:AWK721039 BGF721028:BGG721039 BQB721028:BQC721039 BZX721028:BZY721039 CJT721028:CJU721039 CTP721028:CTQ721039 DDL721028:DDM721039 DNH721028:DNI721039 DXD721028:DXE721039 EGZ721028:EHA721039 EQV721028:EQW721039 FAR721028:FAS721039 FKN721028:FKO721039 FUJ721028:FUK721039 GEF721028:GEG721039 GOB721028:GOC721039 GXX721028:GXY721039 HHT721028:HHU721039 HRP721028:HRQ721039 IBL721028:IBM721039 ILH721028:ILI721039 IVD721028:IVE721039 JEZ721028:JFA721039 JOV721028:JOW721039 JYR721028:JYS721039 KIN721028:KIO721039 KSJ721028:KSK721039 LCF721028:LCG721039 LMB721028:LMC721039 LVX721028:LVY721039 MFT721028:MFU721039 MPP721028:MPQ721039 MZL721028:MZM721039 NJH721028:NJI721039 NTD721028:NTE721039 OCZ721028:ODA721039 OMV721028:OMW721039 OWR721028:OWS721039 PGN721028:PGO721039 PQJ721028:PQK721039 QAF721028:QAG721039 QKB721028:QKC721039 QTX721028:QTY721039 RDT721028:RDU721039 RNP721028:RNQ721039 RXL721028:RXM721039 SHH721028:SHI721039 SRD721028:SRE721039 TAZ721028:TBA721039 TKV721028:TKW721039 TUR721028:TUS721039 UEN721028:UEO721039 UOJ721028:UOK721039 UYF721028:UYG721039 VIB721028:VIC721039 VRX721028:VRY721039 WBT721028:WBU721039 WLP721028:WLQ721039 WVL721028:WVM721039 D786564:E786575 IZ786564:JA786575 SV786564:SW786575 ACR786564:ACS786575 AMN786564:AMO786575 AWJ786564:AWK786575 BGF786564:BGG786575 BQB786564:BQC786575 BZX786564:BZY786575 CJT786564:CJU786575 CTP786564:CTQ786575 DDL786564:DDM786575 DNH786564:DNI786575 DXD786564:DXE786575 EGZ786564:EHA786575 EQV786564:EQW786575 FAR786564:FAS786575 FKN786564:FKO786575 FUJ786564:FUK786575 GEF786564:GEG786575 GOB786564:GOC786575 GXX786564:GXY786575 HHT786564:HHU786575 HRP786564:HRQ786575 IBL786564:IBM786575 ILH786564:ILI786575 IVD786564:IVE786575 JEZ786564:JFA786575 JOV786564:JOW786575 JYR786564:JYS786575 KIN786564:KIO786575 KSJ786564:KSK786575 LCF786564:LCG786575 LMB786564:LMC786575 LVX786564:LVY786575 MFT786564:MFU786575 MPP786564:MPQ786575 MZL786564:MZM786575 NJH786564:NJI786575 NTD786564:NTE786575 OCZ786564:ODA786575 OMV786564:OMW786575 OWR786564:OWS786575 PGN786564:PGO786575 PQJ786564:PQK786575 QAF786564:QAG786575 QKB786564:QKC786575 QTX786564:QTY786575 RDT786564:RDU786575 RNP786564:RNQ786575 RXL786564:RXM786575 SHH786564:SHI786575 SRD786564:SRE786575 TAZ786564:TBA786575 TKV786564:TKW786575 TUR786564:TUS786575 UEN786564:UEO786575 UOJ786564:UOK786575 UYF786564:UYG786575 VIB786564:VIC786575 VRX786564:VRY786575 WBT786564:WBU786575 WLP786564:WLQ786575 WVL786564:WVM786575 D852100:E852111 IZ852100:JA852111 SV852100:SW852111 ACR852100:ACS852111 AMN852100:AMO852111 AWJ852100:AWK852111 BGF852100:BGG852111 BQB852100:BQC852111 BZX852100:BZY852111 CJT852100:CJU852111 CTP852100:CTQ852111 DDL852100:DDM852111 DNH852100:DNI852111 DXD852100:DXE852111 EGZ852100:EHA852111 EQV852100:EQW852111 FAR852100:FAS852111 FKN852100:FKO852111 FUJ852100:FUK852111 GEF852100:GEG852111 GOB852100:GOC852111 GXX852100:GXY852111 HHT852100:HHU852111 HRP852100:HRQ852111 IBL852100:IBM852111 ILH852100:ILI852111 IVD852100:IVE852111 JEZ852100:JFA852111 JOV852100:JOW852111 JYR852100:JYS852111 KIN852100:KIO852111 KSJ852100:KSK852111 LCF852100:LCG852111 LMB852100:LMC852111 LVX852100:LVY852111 MFT852100:MFU852111 MPP852100:MPQ852111 MZL852100:MZM852111 NJH852100:NJI852111 NTD852100:NTE852111 OCZ852100:ODA852111 OMV852100:OMW852111 OWR852100:OWS852111 PGN852100:PGO852111 PQJ852100:PQK852111 QAF852100:QAG852111 QKB852100:QKC852111 QTX852100:QTY852111 RDT852100:RDU852111 RNP852100:RNQ852111 RXL852100:RXM852111 SHH852100:SHI852111 SRD852100:SRE852111 TAZ852100:TBA852111 TKV852100:TKW852111 TUR852100:TUS852111 UEN852100:UEO852111 UOJ852100:UOK852111 UYF852100:UYG852111 VIB852100:VIC852111 VRX852100:VRY852111 WBT852100:WBU852111 WLP852100:WLQ852111 WVL852100:WVM852111 D917636:E917647 IZ917636:JA917647 SV917636:SW917647 ACR917636:ACS917647 AMN917636:AMO917647 AWJ917636:AWK917647 BGF917636:BGG917647 BQB917636:BQC917647 BZX917636:BZY917647 CJT917636:CJU917647 CTP917636:CTQ917647 DDL917636:DDM917647 DNH917636:DNI917647 DXD917636:DXE917647 EGZ917636:EHA917647 EQV917636:EQW917647 FAR917636:FAS917647 FKN917636:FKO917647 FUJ917636:FUK917647 GEF917636:GEG917647 GOB917636:GOC917647 GXX917636:GXY917647 HHT917636:HHU917647 HRP917636:HRQ917647 IBL917636:IBM917647 ILH917636:ILI917647 IVD917636:IVE917647 JEZ917636:JFA917647 JOV917636:JOW917647 JYR917636:JYS917647 KIN917636:KIO917647 KSJ917636:KSK917647 LCF917636:LCG917647 LMB917636:LMC917647 LVX917636:LVY917647 MFT917636:MFU917647 MPP917636:MPQ917647 MZL917636:MZM917647 NJH917636:NJI917647 NTD917636:NTE917647 OCZ917636:ODA917647 OMV917636:OMW917647 OWR917636:OWS917647 PGN917636:PGO917647 PQJ917636:PQK917647 QAF917636:QAG917647 QKB917636:QKC917647 QTX917636:QTY917647 RDT917636:RDU917647 RNP917636:RNQ917647 RXL917636:RXM917647 SHH917636:SHI917647 SRD917636:SRE917647 TAZ917636:TBA917647 TKV917636:TKW917647 TUR917636:TUS917647 UEN917636:UEO917647 UOJ917636:UOK917647 UYF917636:UYG917647 VIB917636:VIC917647 VRX917636:VRY917647 WBT917636:WBU917647 WLP917636:WLQ917647 WVL917636:WVM917647 D983172:E983183 IZ983172:JA983183 SV983172:SW983183 ACR983172:ACS983183 AMN983172:AMO983183 AWJ983172:AWK983183 BGF983172:BGG983183 BQB983172:BQC983183 BZX983172:BZY983183 CJT983172:CJU983183 CTP983172:CTQ983183 DDL983172:DDM983183 DNH983172:DNI983183 DXD983172:DXE983183 EGZ983172:EHA983183 EQV983172:EQW983183 FAR983172:FAS983183 FKN983172:FKO983183 FUJ983172:FUK983183 GEF983172:GEG983183 GOB983172:GOC983183 GXX983172:GXY983183 HHT983172:HHU983183 HRP983172:HRQ983183 IBL983172:IBM983183 ILH983172:ILI983183 IVD983172:IVE983183 JEZ983172:JFA983183 JOV983172:JOW983183 JYR983172:JYS983183 KIN983172:KIO983183 KSJ983172:KSK983183 LCF983172:LCG983183 LMB983172:LMC983183 LVX983172:LVY983183 MFT983172:MFU983183 MPP983172:MPQ983183 MZL983172:MZM983183 NJH983172:NJI983183 NTD983172:NTE983183 OCZ983172:ODA983183 OMV983172:OMW983183 OWR983172:OWS983183 PGN983172:PGO983183 PQJ983172:PQK983183 QAF983172:QAG983183 QKB983172:QKC983183 QTX983172:QTY983183 RDT983172:RDU983183 RNP983172:RNQ983183 RXL983172:RXM983183 SHH983172:SHI983183 SRD983172:SRE983183 TAZ983172:TBA983183 TKV983172:TKW983183 TUR983172:TUS983183 UEN983172:UEO983183 UOJ983172:UOK983183 UYF983172:UYG983183 VIB983172:VIC983183 VRX983172:VRY983183 WBT983172:WBU983183 WLP983172:WLQ983183 WVL983172:WVM983183 G17:G60 JC17:JC60 SY17:SY60 ACU17:ACU60 AMQ17:AMQ60 AWM17:AWM60 BGI17:BGI60 BQE17:BQE60 CAA17:CAA60 CJW17:CJW60 CTS17:CTS60 DDO17:DDO60 DNK17:DNK60 DXG17:DXG60 EHC17:EHC60 EQY17:EQY60 FAU17:FAU60 FKQ17:FKQ60 FUM17:FUM60 GEI17:GEI60 GOE17:GOE60 GYA17:GYA60 HHW17:HHW60 HRS17:HRS60 IBO17:IBO60 ILK17:ILK60 IVG17:IVG60 JFC17:JFC60 JOY17:JOY60 JYU17:JYU60 KIQ17:KIQ60 KSM17:KSM60 LCI17:LCI60 LME17:LME60 LWA17:LWA60 MFW17:MFW60 MPS17:MPS60 MZO17:MZO60 NJK17:NJK60 NTG17:NTG60 ODC17:ODC60 OMY17:OMY60 OWU17:OWU60 PGQ17:PGQ60 PQM17:PQM60 QAI17:QAI60 QKE17:QKE60 QUA17:QUA60 RDW17:RDW60 RNS17:RNS60 RXO17:RXO60 SHK17:SHK60 SRG17:SRG60 TBC17:TBC60 TKY17:TKY60 TUU17:TUU60 UEQ17:UEQ60 UOM17:UOM60 UYI17:UYI60 VIE17:VIE60 VSA17:VSA60 WBW17:WBW60 WLS17:WLS60 WVO17:WVO60 G65553:G65596 JC65553:JC65596 SY65553:SY65596 ACU65553:ACU65596 AMQ65553:AMQ65596 AWM65553:AWM65596 BGI65553:BGI65596 BQE65553:BQE65596 CAA65553:CAA65596 CJW65553:CJW65596 CTS65553:CTS65596 DDO65553:DDO65596 DNK65553:DNK65596 DXG65553:DXG65596 EHC65553:EHC65596 EQY65553:EQY65596 FAU65553:FAU65596 FKQ65553:FKQ65596 FUM65553:FUM65596 GEI65553:GEI65596 GOE65553:GOE65596 GYA65553:GYA65596 HHW65553:HHW65596 HRS65553:HRS65596 IBO65553:IBO65596 ILK65553:ILK65596 IVG65553:IVG65596 JFC65553:JFC65596 JOY65553:JOY65596 JYU65553:JYU65596 KIQ65553:KIQ65596 KSM65553:KSM65596 LCI65553:LCI65596 LME65553:LME65596 LWA65553:LWA65596 MFW65553:MFW65596 MPS65553:MPS65596 MZO65553:MZO65596 NJK65553:NJK65596 NTG65553:NTG65596 ODC65553:ODC65596 OMY65553:OMY65596 OWU65553:OWU65596 PGQ65553:PGQ65596 PQM65553:PQM65596 QAI65553:QAI65596 QKE65553:QKE65596 QUA65553:QUA65596 RDW65553:RDW65596 RNS65553:RNS65596 RXO65553:RXO65596 SHK65553:SHK65596 SRG65553:SRG65596 TBC65553:TBC65596 TKY65553:TKY65596 TUU65553:TUU65596 UEQ65553:UEQ65596 UOM65553:UOM65596 UYI65553:UYI65596 VIE65553:VIE65596 VSA65553:VSA65596 WBW65553:WBW65596 WLS65553:WLS65596 WVO65553:WVO65596 G131089:G131132 JC131089:JC131132 SY131089:SY131132 ACU131089:ACU131132 AMQ131089:AMQ131132 AWM131089:AWM131132 BGI131089:BGI131132 BQE131089:BQE131132 CAA131089:CAA131132 CJW131089:CJW131132 CTS131089:CTS131132 DDO131089:DDO131132 DNK131089:DNK131132 DXG131089:DXG131132 EHC131089:EHC131132 EQY131089:EQY131132 FAU131089:FAU131132 FKQ131089:FKQ131132 FUM131089:FUM131132 GEI131089:GEI131132 GOE131089:GOE131132 GYA131089:GYA131132 HHW131089:HHW131132 HRS131089:HRS131132 IBO131089:IBO131132 ILK131089:ILK131132 IVG131089:IVG131132 JFC131089:JFC131132 JOY131089:JOY131132 JYU131089:JYU131132 KIQ131089:KIQ131132 KSM131089:KSM131132 LCI131089:LCI131132 LME131089:LME131132 LWA131089:LWA131132 MFW131089:MFW131132 MPS131089:MPS131132 MZO131089:MZO131132 NJK131089:NJK131132 NTG131089:NTG131132 ODC131089:ODC131132 OMY131089:OMY131132 OWU131089:OWU131132 PGQ131089:PGQ131132 PQM131089:PQM131132 QAI131089:QAI131132 QKE131089:QKE131132 QUA131089:QUA131132 RDW131089:RDW131132 RNS131089:RNS131132 RXO131089:RXO131132 SHK131089:SHK131132 SRG131089:SRG131132 TBC131089:TBC131132 TKY131089:TKY131132 TUU131089:TUU131132 UEQ131089:UEQ131132 UOM131089:UOM131132 UYI131089:UYI131132 VIE131089:VIE131132 VSA131089:VSA131132 WBW131089:WBW131132 WLS131089:WLS131132 WVO131089:WVO131132 G196625:G196668 JC196625:JC196668 SY196625:SY196668 ACU196625:ACU196668 AMQ196625:AMQ196668 AWM196625:AWM196668 BGI196625:BGI196668 BQE196625:BQE196668 CAA196625:CAA196668 CJW196625:CJW196668 CTS196625:CTS196668 DDO196625:DDO196668 DNK196625:DNK196668 DXG196625:DXG196668 EHC196625:EHC196668 EQY196625:EQY196668 FAU196625:FAU196668 FKQ196625:FKQ196668 FUM196625:FUM196668 GEI196625:GEI196668 GOE196625:GOE196668 GYA196625:GYA196668 HHW196625:HHW196668 HRS196625:HRS196668 IBO196625:IBO196668 ILK196625:ILK196668 IVG196625:IVG196668 JFC196625:JFC196668 JOY196625:JOY196668 JYU196625:JYU196668 KIQ196625:KIQ196668 KSM196625:KSM196668 LCI196625:LCI196668 LME196625:LME196668 LWA196625:LWA196668 MFW196625:MFW196668 MPS196625:MPS196668 MZO196625:MZO196668 NJK196625:NJK196668 NTG196625:NTG196668 ODC196625:ODC196668 OMY196625:OMY196668 OWU196625:OWU196668 PGQ196625:PGQ196668 PQM196625:PQM196668 QAI196625:QAI196668 QKE196625:QKE196668 QUA196625:QUA196668 RDW196625:RDW196668 RNS196625:RNS196668 RXO196625:RXO196668 SHK196625:SHK196668 SRG196625:SRG196668 TBC196625:TBC196668 TKY196625:TKY196668 TUU196625:TUU196668 UEQ196625:UEQ196668 UOM196625:UOM196668 UYI196625:UYI196668 VIE196625:VIE196668 VSA196625:VSA196668 WBW196625:WBW196668 WLS196625:WLS196668 WVO196625:WVO196668 G262161:G262204 JC262161:JC262204 SY262161:SY262204 ACU262161:ACU262204 AMQ262161:AMQ262204 AWM262161:AWM262204 BGI262161:BGI262204 BQE262161:BQE262204 CAA262161:CAA262204 CJW262161:CJW262204 CTS262161:CTS262204 DDO262161:DDO262204 DNK262161:DNK262204 DXG262161:DXG262204 EHC262161:EHC262204 EQY262161:EQY262204 FAU262161:FAU262204 FKQ262161:FKQ262204 FUM262161:FUM262204 GEI262161:GEI262204 GOE262161:GOE262204 GYA262161:GYA262204 HHW262161:HHW262204 HRS262161:HRS262204 IBO262161:IBO262204 ILK262161:ILK262204 IVG262161:IVG262204 JFC262161:JFC262204 JOY262161:JOY262204 JYU262161:JYU262204 KIQ262161:KIQ262204 KSM262161:KSM262204 LCI262161:LCI262204 LME262161:LME262204 LWA262161:LWA262204 MFW262161:MFW262204 MPS262161:MPS262204 MZO262161:MZO262204 NJK262161:NJK262204 NTG262161:NTG262204 ODC262161:ODC262204 OMY262161:OMY262204 OWU262161:OWU262204 PGQ262161:PGQ262204 PQM262161:PQM262204 QAI262161:QAI262204 QKE262161:QKE262204 QUA262161:QUA262204 RDW262161:RDW262204 RNS262161:RNS262204 RXO262161:RXO262204 SHK262161:SHK262204 SRG262161:SRG262204 TBC262161:TBC262204 TKY262161:TKY262204 TUU262161:TUU262204 UEQ262161:UEQ262204 UOM262161:UOM262204 UYI262161:UYI262204 VIE262161:VIE262204 VSA262161:VSA262204 WBW262161:WBW262204 WLS262161:WLS262204 WVO262161:WVO262204 G327697:G327740 JC327697:JC327740 SY327697:SY327740 ACU327697:ACU327740 AMQ327697:AMQ327740 AWM327697:AWM327740 BGI327697:BGI327740 BQE327697:BQE327740 CAA327697:CAA327740 CJW327697:CJW327740 CTS327697:CTS327740 DDO327697:DDO327740 DNK327697:DNK327740 DXG327697:DXG327740 EHC327697:EHC327740 EQY327697:EQY327740 FAU327697:FAU327740 FKQ327697:FKQ327740 FUM327697:FUM327740 GEI327697:GEI327740 GOE327697:GOE327740 GYA327697:GYA327740 HHW327697:HHW327740 HRS327697:HRS327740 IBO327697:IBO327740 ILK327697:ILK327740 IVG327697:IVG327740 JFC327697:JFC327740 JOY327697:JOY327740 JYU327697:JYU327740 KIQ327697:KIQ327740 KSM327697:KSM327740 LCI327697:LCI327740 LME327697:LME327740 LWA327697:LWA327740 MFW327697:MFW327740 MPS327697:MPS327740 MZO327697:MZO327740 NJK327697:NJK327740 NTG327697:NTG327740 ODC327697:ODC327740 OMY327697:OMY327740 OWU327697:OWU327740 PGQ327697:PGQ327740 PQM327697:PQM327740 QAI327697:QAI327740 QKE327697:QKE327740 QUA327697:QUA327740 RDW327697:RDW327740 RNS327697:RNS327740 RXO327697:RXO327740 SHK327697:SHK327740 SRG327697:SRG327740 TBC327697:TBC327740 TKY327697:TKY327740 TUU327697:TUU327740 UEQ327697:UEQ327740 UOM327697:UOM327740 UYI327697:UYI327740 VIE327697:VIE327740 VSA327697:VSA327740 WBW327697:WBW327740 WLS327697:WLS327740 WVO327697:WVO327740 G393233:G393276 JC393233:JC393276 SY393233:SY393276 ACU393233:ACU393276 AMQ393233:AMQ393276 AWM393233:AWM393276 BGI393233:BGI393276 BQE393233:BQE393276 CAA393233:CAA393276 CJW393233:CJW393276 CTS393233:CTS393276 DDO393233:DDO393276 DNK393233:DNK393276 DXG393233:DXG393276 EHC393233:EHC393276 EQY393233:EQY393276 FAU393233:FAU393276 FKQ393233:FKQ393276 FUM393233:FUM393276 GEI393233:GEI393276 GOE393233:GOE393276 GYA393233:GYA393276 HHW393233:HHW393276 HRS393233:HRS393276 IBO393233:IBO393276 ILK393233:ILK393276 IVG393233:IVG393276 JFC393233:JFC393276 JOY393233:JOY393276 JYU393233:JYU393276 KIQ393233:KIQ393276 KSM393233:KSM393276 LCI393233:LCI393276 LME393233:LME393276 LWA393233:LWA393276 MFW393233:MFW393276 MPS393233:MPS393276 MZO393233:MZO393276 NJK393233:NJK393276 NTG393233:NTG393276 ODC393233:ODC393276 OMY393233:OMY393276 OWU393233:OWU393276 PGQ393233:PGQ393276 PQM393233:PQM393276 QAI393233:QAI393276 QKE393233:QKE393276 QUA393233:QUA393276 RDW393233:RDW393276 RNS393233:RNS393276 RXO393233:RXO393276 SHK393233:SHK393276 SRG393233:SRG393276 TBC393233:TBC393276 TKY393233:TKY393276 TUU393233:TUU393276 UEQ393233:UEQ393276 UOM393233:UOM393276 UYI393233:UYI393276 VIE393233:VIE393276 VSA393233:VSA393276 WBW393233:WBW393276 WLS393233:WLS393276 WVO393233:WVO393276 G458769:G458812 JC458769:JC458812 SY458769:SY458812 ACU458769:ACU458812 AMQ458769:AMQ458812 AWM458769:AWM458812 BGI458769:BGI458812 BQE458769:BQE458812 CAA458769:CAA458812 CJW458769:CJW458812 CTS458769:CTS458812 DDO458769:DDO458812 DNK458769:DNK458812 DXG458769:DXG458812 EHC458769:EHC458812 EQY458769:EQY458812 FAU458769:FAU458812 FKQ458769:FKQ458812 FUM458769:FUM458812 GEI458769:GEI458812 GOE458769:GOE458812 GYA458769:GYA458812 HHW458769:HHW458812 HRS458769:HRS458812 IBO458769:IBO458812 ILK458769:ILK458812 IVG458769:IVG458812 JFC458769:JFC458812 JOY458769:JOY458812 JYU458769:JYU458812 KIQ458769:KIQ458812 KSM458769:KSM458812 LCI458769:LCI458812 LME458769:LME458812 LWA458769:LWA458812 MFW458769:MFW458812 MPS458769:MPS458812 MZO458769:MZO458812 NJK458769:NJK458812 NTG458769:NTG458812 ODC458769:ODC458812 OMY458769:OMY458812 OWU458769:OWU458812 PGQ458769:PGQ458812 PQM458769:PQM458812 QAI458769:QAI458812 QKE458769:QKE458812 QUA458769:QUA458812 RDW458769:RDW458812 RNS458769:RNS458812 RXO458769:RXO458812 SHK458769:SHK458812 SRG458769:SRG458812 TBC458769:TBC458812 TKY458769:TKY458812 TUU458769:TUU458812 UEQ458769:UEQ458812 UOM458769:UOM458812 UYI458769:UYI458812 VIE458769:VIE458812 VSA458769:VSA458812 WBW458769:WBW458812 WLS458769:WLS458812 WVO458769:WVO458812 G524305:G524348 JC524305:JC524348 SY524305:SY524348 ACU524305:ACU524348 AMQ524305:AMQ524348 AWM524305:AWM524348 BGI524305:BGI524348 BQE524305:BQE524348 CAA524305:CAA524348 CJW524305:CJW524348 CTS524305:CTS524348 DDO524305:DDO524348 DNK524305:DNK524348 DXG524305:DXG524348 EHC524305:EHC524348 EQY524305:EQY524348 FAU524305:FAU524348 FKQ524305:FKQ524348 FUM524305:FUM524348 GEI524305:GEI524348 GOE524305:GOE524348 GYA524305:GYA524348 HHW524305:HHW524348 HRS524305:HRS524348 IBO524305:IBO524348 ILK524305:ILK524348 IVG524305:IVG524348 JFC524305:JFC524348 JOY524305:JOY524348 JYU524305:JYU524348 KIQ524305:KIQ524348 KSM524305:KSM524348 LCI524305:LCI524348 LME524305:LME524348 LWA524305:LWA524348 MFW524305:MFW524348 MPS524305:MPS524348 MZO524305:MZO524348 NJK524305:NJK524348 NTG524305:NTG524348 ODC524305:ODC524348 OMY524305:OMY524348 OWU524305:OWU524348 PGQ524305:PGQ524348 PQM524305:PQM524348 QAI524305:QAI524348 QKE524305:QKE524348 QUA524305:QUA524348 RDW524305:RDW524348 RNS524305:RNS524348 RXO524305:RXO524348 SHK524305:SHK524348 SRG524305:SRG524348 TBC524305:TBC524348 TKY524305:TKY524348 TUU524305:TUU524348 UEQ524305:UEQ524348 UOM524305:UOM524348 UYI524305:UYI524348 VIE524305:VIE524348 VSA524305:VSA524348 WBW524305:WBW524348 WLS524305:WLS524348 WVO524305:WVO524348 G589841:G589884 JC589841:JC589884 SY589841:SY589884 ACU589841:ACU589884 AMQ589841:AMQ589884 AWM589841:AWM589884 BGI589841:BGI589884 BQE589841:BQE589884 CAA589841:CAA589884 CJW589841:CJW589884 CTS589841:CTS589884 DDO589841:DDO589884 DNK589841:DNK589884 DXG589841:DXG589884 EHC589841:EHC589884 EQY589841:EQY589884 FAU589841:FAU589884 FKQ589841:FKQ589884 FUM589841:FUM589884 GEI589841:GEI589884 GOE589841:GOE589884 GYA589841:GYA589884 HHW589841:HHW589884 HRS589841:HRS589884 IBO589841:IBO589884 ILK589841:ILK589884 IVG589841:IVG589884 JFC589841:JFC589884 JOY589841:JOY589884 JYU589841:JYU589884 KIQ589841:KIQ589884 KSM589841:KSM589884 LCI589841:LCI589884 LME589841:LME589884 LWA589841:LWA589884 MFW589841:MFW589884 MPS589841:MPS589884 MZO589841:MZO589884 NJK589841:NJK589884 NTG589841:NTG589884 ODC589841:ODC589884 OMY589841:OMY589884 OWU589841:OWU589884 PGQ589841:PGQ589884 PQM589841:PQM589884 QAI589841:QAI589884 QKE589841:QKE589884 QUA589841:QUA589884 RDW589841:RDW589884 RNS589841:RNS589884 RXO589841:RXO589884 SHK589841:SHK589884 SRG589841:SRG589884 TBC589841:TBC589884 TKY589841:TKY589884 TUU589841:TUU589884 UEQ589841:UEQ589884 UOM589841:UOM589884 UYI589841:UYI589884 VIE589841:VIE589884 VSA589841:VSA589884 WBW589841:WBW589884 WLS589841:WLS589884 WVO589841:WVO589884 G655377:G655420 JC655377:JC655420 SY655377:SY655420 ACU655377:ACU655420 AMQ655377:AMQ655420 AWM655377:AWM655420 BGI655377:BGI655420 BQE655377:BQE655420 CAA655377:CAA655420 CJW655377:CJW655420 CTS655377:CTS655420 DDO655377:DDO655420 DNK655377:DNK655420 DXG655377:DXG655420 EHC655377:EHC655420 EQY655377:EQY655420 FAU655377:FAU655420 FKQ655377:FKQ655420 FUM655377:FUM655420 GEI655377:GEI655420 GOE655377:GOE655420 GYA655377:GYA655420 HHW655377:HHW655420 HRS655377:HRS655420 IBO655377:IBO655420 ILK655377:ILK655420 IVG655377:IVG655420 JFC655377:JFC655420 JOY655377:JOY655420 JYU655377:JYU655420 KIQ655377:KIQ655420 KSM655377:KSM655420 LCI655377:LCI655420 LME655377:LME655420 LWA655377:LWA655420 MFW655377:MFW655420 MPS655377:MPS655420 MZO655377:MZO655420 NJK655377:NJK655420 NTG655377:NTG655420 ODC655377:ODC655420 OMY655377:OMY655420 OWU655377:OWU655420 PGQ655377:PGQ655420 PQM655377:PQM655420 QAI655377:QAI655420 QKE655377:QKE655420 QUA655377:QUA655420 RDW655377:RDW655420 RNS655377:RNS655420 RXO655377:RXO655420 SHK655377:SHK655420 SRG655377:SRG655420 TBC655377:TBC655420 TKY655377:TKY655420 TUU655377:TUU655420 UEQ655377:UEQ655420 UOM655377:UOM655420 UYI655377:UYI655420 VIE655377:VIE655420 VSA655377:VSA655420 WBW655377:WBW655420 WLS655377:WLS655420 WVO655377:WVO655420 G720913:G720956 JC720913:JC720956 SY720913:SY720956 ACU720913:ACU720956 AMQ720913:AMQ720956 AWM720913:AWM720956 BGI720913:BGI720956 BQE720913:BQE720956 CAA720913:CAA720956 CJW720913:CJW720956 CTS720913:CTS720956 DDO720913:DDO720956 DNK720913:DNK720956 DXG720913:DXG720956 EHC720913:EHC720956 EQY720913:EQY720956 FAU720913:FAU720956 FKQ720913:FKQ720956 FUM720913:FUM720956 GEI720913:GEI720956 GOE720913:GOE720956 GYA720913:GYA720956 HHW720913:HHW720956 HRS720913:HRS720956 IBO720913:IBO720956 ILK720913:ILK720956 IVG720913:IVG720956 JFC720913:JFC720956 JOY720913:JOY720956 JYU720913:JYU720956 KIQ720913:KIQ720956 KSM720913:KSM720956 LCI720913:LCI720956 LME720913:LME720956 LWA720913:LWA720956 MFW720913:MFW720956 MPS720913:MPS720956 MZO720913:MZO720956 NJK720913:NJK720956 NTG720913:NTG720956 ODC720913:ODC720956 OMY720913:OMY720956 OWU720913:OWU720956 PGQ720913:PGQ720956 PQM720913:PQM720956 QAI720913:QAI720956 QKE720913:QKE720956 QUA720913:QUA720956 RDW720913:RDW720956 RNS720913:RNS720956 RXO720913:RXO720956 SHK720913:SHK720956 SRG720913:SRG720956 TBC720913:TBC720956 TKY720913:TKY720956 TUU720913:TUU720956 UEQ720913:UEQ720956 UOM720913:UOM720956 UYI720913:UYI720956 VIE720913:VIE720956 VSA720913:VSA720956 WBW720913:WBW720956 WLS720913:WLS720956 WVO720913:WVO720956 G786449:G786492 JC786449:JC786492 SY786449:SY786492 ACU786449:ACU786492 AMQ786449:AMQ786492 AWM786449:AWM786492 BGI786449:BGI786492 BQE786449:BQE786492 CAA786449:CAA786492 CJW786449:CJW786492 CTS786449:CTS786492 DDO786449:DDO786492 DNK786449:DNK786492 DXG786449:DXG786492 EHC786449:EHC786492 EQY786449:EQY786492 FAU786449:FAU786492 FKQ786449:FKQ786492 FUM786449:FUM786492 GEI786449:GEI786492 GOE786449:GOE786492 GYA786449:GYA786492 HHW786449:HHW786492 HRS786449:HRS786492 IBO786449:IBO786492 ILK786449:ILK786492 IVG786449:IVG786492 JFC786449:JFC786492 JOY786449:JOY786492 JYU786449:JYU786492 KIQ786449:KIQ786492 KSM786449:KSM786492 LCI786449:LCI786492 LME786449:LME786492 LWA786449:LWA786492 MFW786449:MFW786492 MPS786449:MPS786492 MZO786449:MZO786492 NJK786449:NJK786492 NTG786449:NTG786492 ODC786449:ODC786492 OMY786449:OMY786492 OWU786449:OWU786492 PGQ786449:PGQ786492 PQM786449:PQM786492 QAI786449:QAI786492 QKE786449:QKE786492 QUA786449:QUA786492 RDW786449:RDW786492 RNS786449:RNS786492 RXO786449:RXO786492 SHK786449:SHK786492 SRG786449:SRG786492 TBC786449:TBC786492 TKY786449:TKY786492 TUU786449:TUU786492 UEQ786449:UEQ786492 UOM786449:UOM786492 UYI786449:UYI786492 VIE786449:VIE786492 VSA786449:VSA786492 WBW786449:WBW786492 WLS786449:WLS786492 WVO786449:WVO786492 G851985:G852028 JC851985:JC852028 SY851985:SY852028 ACU851985:ACU852028 AMQ851985:AMQ852028 AWM851985:AWM852028 BGI851985:BGI852028 BQE851985:BQE852028 CAA851985:CAA852028 CJW851985:CJW852028 CTS851985:CTS852028 DDO851985:DDO852028 DNK851985:DNK852028 DXG851985:DXG852028 EHC851985:EHC852028 EQY851985:EQY852028 FAU851985:FAU852028 FKQ851985:FKQ852028 FUM851985:FUM852028 GEI851985:GEI852028 GOE851985:GOE852028 GYA851985:GYA852028 HHW851985:HHW852028 HRS851985:HRS852028 IBO851985:IBO852028 ILK851985:ILK852028 IVG851985:IVG852028 JFC851985:JFC852028 JOY851985:JOY852028 JYU851985:JYU852028 KIQ851985:KIQ852028 KSM851985:KSM852028 LCI851985:LCI852028 LME851985:LME852028 LWA851985:LWA852028 MFW851985:MFW852028 MPS851985:MPS852028 MZO851985:MZO852028 NJK851985:NJK852028 NTG851985:NTG852028 ODC851985:ODC852028 OMY851985:OMY852028 OWU851985:OWU852028 PGQ851985:PGQ852028 PQM851985:PQM852028 QAI851985:QAI852028 QKE851985:QKE852028 QUA851985:QUA852028 RDW851985:RDW852028 RNS851985:RNS852028 RXO851985:RXO852028 SHK851985:SHK852028 SRG851985:SRG852028 TBC851985:TBC852028 TKY851985:TKY852028 TUU851985:TUU852028 UEQ851985:UEQ852028 UOM851985:UOM852028 UYI851985:UYI852028 VIE851985:VIE852028 VSA851985:VSA852028 WBW851985:WBW852028 WLS851985:WLS852028 WVO851985:WVO852028 G917521:G917564 JC917521:JC917564 SY917521:SY917564 ACU917521:ACU917564 AMQ917521:AMQ917564 AWM917521:AWM917564 BGI917521:BGI917564 BQE917521:BQE917564 CAA917521:CAA917564 CJW917521:CJW917564 CTS917521:CTS917564 DDO917521:DDO917564 DNK917521:DNK917564 DXG917521:DXG917564 EHC917521:EHC917564 EQY917521:EQY917564 FAU917521:FAU917564 FKQ917521:FKQ917564 FUM917521:FUM917564 GEI917521:GEI917564 GOE917521:GOE917564 GYA917521:GYA917564 HHW917521:HHW917564 HRS917521:HRS917564 IBO917521:IBO917564 ILK917521:ILK917564 IVG917521:IVG917564 JFC917521:JFC917564 JOY917521:JOY917564 JYU917521:JYU917564 KIQ917521:KIQ917564 KSM917521:KSM917564 LCI917521:LCI917564 LME917521:LME917564 LWA917521:LWA917564 MFW917521:MFW917564 MPS917521:MPS917564 MZO917521:MZO917564 NJK917521:NJK917564 NTG917521:NTG917564 ODC917521:ODC917564 OMY917521:OMY917564 OWU917521:OWU917564 PGQ917521:PGQ917564 PQM917521:PQM917564 QAI917521:QAI917564 QKE917521:QKE917564 QUA917521:QUA917564 RDW917521:RDW917564 RNS917521:RNS917564 RXO917521:RXO917564 SHK917521:SHK917564 SRG917521:SRG917564 TBC917521:TBC917564 TKY917521:TKY917564 TUU917521:TUU917564 UEQ917521:UEQ917564 UOM917521:UOM917564 UYI917521:UYI917564 VIE917521:VIE917564 VSA917521:VSA917564 WBW917521:WBW917564 WLS917521:WLS917564 WVO917521:WVO917564 G983057:G983100 JC983057:JC983100 SY983057:SY983100 ACU983057:ACU983100 AMQ983057:AMQ983100 AWM983057:AWM983100 BGI983057:BGI983100 BQE983057:BQE983100 CAA983057:CAA983100 CJW983057:CJW983100 CTS983057:CTS983100 DDO983057:DDO983100 DNK983057:DNK983100 DXG983057:DXG983100 EHC983057:EHC983100 EQY983057:EQY983100 FAU983057:FAU983100 FKQ983057:FKQ983100 FUM983057:FUM983100 GEI983057:GEI983100 GOE983057:GOE983100 GYA983057:GYA983100 HHW983057:HHW983100 HRS983057:HRS983100 IBO983057:IBO983100 ILK983057:ILK983100 IVG983057:IVG983100 JFC983057:JFC983100 JOY983057:JOY983100 JYU983057:JYU983100 KIQ983057:KIQ983100 KSM983057:KSM983100 LCI983057:LCI983100 LME983057:LME983100 LWA983057:LWA983100 MFW983057:MFW983100 MPS983057:MPS983100 MZO983057:MZO983100 NJK983057:NJK983100 NTG983057:NTG983100 ODC983057:ODC983100 OMY983057:OMY983100 OWU983057:OWU983100 PGQ983057:PGQ983100 PQM983057:PQM983100 QAI983057:QAI983100 QKE983057:QKE983100 QUA983057:QUA983100 RDW983057:RDW983100 RNS983057:RNS983100 RXO983057:RXO983100 SHK983057:SHK983100 SRG983057:SRG983100 TBC983057:TBC983100 TKY983057:TKY983100 TUU983057:TUU983100 UEQ983057:UEQ983100 UOM983057:UOM983100 UYI983057:UYI983100 VIE983057:VIE983100 VSA983057:VSA983100 WBW983057:WBW983100 WLS983057:WLS983100 WVO983057:WVO983100 C117:E119 IY117:JA119 SU117:SW119 ACQ117:ACS119 AMM117:AMO119 AWI117:AWK119 BGE117:BGG119 BQA117:BQC119 BZW117:BZY119 CJS117:CJU119 CTO117:CTQ119 DDK117:DDM119 DNG117:DNI119 DXC117:DXE119 EGY117:EHA119 EQU117:EQW119 FAQ117:FAS119 FKM117:FKO119 FUI117:FUK119 GEE117:GEG119 GOA117:GOC119 GXW117:GXY119 HHS117:HHU119 HRO117:HRQ119 IBK117:IBM119 ILG117:ILI119 IVC117:IVE119 JEY117:JFA119 JOU117:JOW119 JYQ117:JYS119 KIM117:KIO119 KSI117:KSK119 LCE117:LCG119 LMA117:LMC119 LVW117:LVY119 MFS117:MFU119 MPO117:MPQ119 MZK117:MZM119 NJG117:NJI119 NTC117:NTE119 OCY117:ODA119 OMU117:OMW119 OWQ117:OWS119 PGM117:PGO119 PQI117:PQK119 QAE117:QAG119 QKA117:QKC119 QTW117:QTY119 RDS117:RDU119 RNO117:RNQ119 RXK117:RXM119 SHG117:SHI119 SRC117:SRE119 TAY117:TBA119 TKU117:TKW119 TUQ117:TUS119 UEM117:UEO119 UOI117:UOK119 UYE117:UYG119 VIA117:VIC119 VRW117:VRY119 WBS117:WBU119 WLO117:WLQ119 WVK117:WVM119 C65653:E65655 IY65653:JA65655 SU65653:SW65655 ACQ65653:ACS65655 AMM65653:AMO65655 AWI65653:AWK65655 BGE65653:BGG65655 BQA65653:BQC65655 BZW65653:BZY65655 CJS65653:CJU65655 CTO65653:CTQ65655 DDK65653:DDM65655 DNG65653:DNI65655 DXC65653:DXE65655 EGY65653:EHA65655 EQU65653:EQW65655 FAQ65653:FAS65655 FKM65653:FKO65655 FUI65653:FUK65655 GEE65653:GEG65655 GOA65653:GOC65655 GXW65653:GXY65655 HHS65653:HHU65655 HRO65653:HRQ65655 IBK65653:IBM65655 ILG65653:ILI65655 IVC65653:IVE65655 JEY65653:JFA65655 JOU65653:JOW65655 JYQ65653:JYS65655 KIM65653:KIO65655 KSI65653:KSK65655 LCE65653:LCG65655 LMA65653:LMC65655 LVW65653:LVY65655 MFS65653:MFU65655 MPO65653:MPQ65655 MZK65653:MZM65655 NJG65653:NJI65655 NTC65653:NTE65655 OCY65653:ODA65655 OMU65653:OMW65655 OWQ65653:OWS65655 PGM65653:PGO65655 PQI65653:PQK65655 QAE65653:QAG65655 QKA65653:QKC65655 QTW65653:QTY65655 RDS65653:RDU65655 RNO65653:RNQ65655 RXK65653:RXM65655 SHG65653:SHI65655 SRC65653:SRE65655 TAY65653:TBA65655 TKU65653:TKW65655 TUQ65653:TUS65655 UEM65653:UEO65655 UOI65653:UOK65655 UYE65653:UYG65655 VIA65653:VIC65655 VRW65653:VRY65655 WBS65653:WBU65655 WLO65653:WLQ65655 WVK65653:WVM65655 C131189:E131191 IY131189:JA131191 SU131189:SW131191 ACQ131189:ACS131191 AMM131189:AMO131191 AWI131189:AWK131191 BGE131189:BGG131191 BQA131189:BQC131191 BZW131189:BZY131191 CJS131189:CJU131191 CTO131189:CTQ131191 DDK131189:DDM131191 DNG131189:DNI131191 DXC131189:DXE131191 EGY131189:EHA131191 EQU131189:EQW131191 FAQ131189:FAS131191 FKM131189:FKO131191 FUI131189:FUK131191 GEE131189:GEG131191 GOA131189:GOC131191 GXW131189:GXY131191 HHS131189:HHU131191 HRO131189:HRQ131191 IBK131189:IBM131191 ILG131189:ILI131191 IVC131189:IVE131191 JEY131189:JFA131191 JOU131189:JOW131191 JYQ131189:JYS131191 KIM131189:KIO131191 KSI131189:KSK131191 LCE131189:LCG131191 LMA131189:LMC131191 LVW131189:LVY131191 MFS131189:MFU131191 MPO131189:MPQ131191 MZK131189:MZM131191 NJG131189:NJI131191 NTC131189:NTE131191 OCY131189:ODA131191 OMU131189:OMW131191 OWQ131189:OWS131191 PGM131189:PGO131191 PQI131189:PQK131191 QAE131189:QAG131191 QKA131189:QKC131191 QTW131189:QTY131191 RDS131189:RDU131191 RNO131189:RNQ131191 RXK131189:RXM131191 SHG131189:SHI131191 SRC131189:SRE131191 TAY131189:TBA131191 TKU131189:TKW131191 TUQ131189:TUS131191 UEM131189:UEO131191 UOI131189:UOK131191 UYE131189:UYG131191 VIA131189:VIC131191 VRW131189:VRY131191 WBS131189:WBU131191 WLO131189:WLQ131191 WVK131189:WVM131191 C196725:E196727 IY196725:JA196727 SU196725:SW196727 ACQ196725:ACS196727 AMM196725:AMO196727 AWI196725:AWK196727 BGE196725:BGG196727 BQA196725:BQC196727 BZW196725:BZY196727 CJS196725:CJU196727 CTO196725:CTQ196727 DDK196725:DDM196727 DNG196725:DNI196727 DXC196725:DXE196727 EGY196725:EHA196727 EQU196725:EQW196727 FAQ196725:FAS196727 FKM196725:FKO196727 FUI196725:FUK196727 GEE196725:GEG196727 GOA196725:GOC196727 GXW196725:GXY196727 HHS196725:HHU196727 HRO196725:HRQ196727 IBK196725:IBM196727 ILG196725:ILI196727 IVC196725:IVE196727 JEY196725:JFA196727 JOU196725:JOW196727 JYQ196725:JYS196727 KIM196725:KIO196727 KSI196725:KSK196727 LCE196725:LCG196727 LMA196725:LMC196727 LVW196725:LVY196727 MFS196725:MFU196727 MPO196725:MPQ196727 MZK196725:MZM196727 NJG196725:NJI196727 NTC196725:NTE196727 OCY196725:ODA196727 OMU196725:OMW196727 OWQ196725:OWS196727 PGM196725:PGO196727 PQI196725:PQK196727 QAE196725:QAG196727 QKA196725:QKC196727 QTW196725:QTY196727 RDS196725:RDU196727 RNO196725:RNQ196727 RXK196725:RXM196727 SHG196725:SHI196727 SRC196725:SRE196727 TAY196725:TBA196727 TKU196725:TKW196727 TUQ196725:TUS196727 UEM196725:UEO196727 UOI196725:UOK196727 UYE196725:UYG196727 VIA196725:VIC196727 VRW196725:VRY196727 WBS196725:WBU196727 WLO196725:WLQ196727 WVK196725:WVM196727 C262261:E262263 IY262261:JA262263 SU262261:SW262263 ACQ262261:ACS262263 AMM262261:AMO262263 AWI262261:AWK262263 BGE262261:BGG262263 BQA262261:BQC262263 BZW262261:BZY262263 CJS262261:CJU262263 CTO262261:CTQ262263 DDK262261:DDM262263 DNG262261:DNI262263 DXC262261:DXE262263 EGY262261:EHA262263 EQU262261:EQW262263 FAQ262261:FAS262263 FKM262261:FKO262263 FUI262261:FUK262263 GEE262261:GEG262263 GOA262261:GOC262263 GXW262261:GXY262263 HHS262261:HHU262263 HRO262261:HRQ262263 IBK262261:IBM262263 ILG262261:ILI262263 IVC262261:IVE262263 JEY262261:JFA262263 JOU262261:JOW262263 JYQ262261:JYS262263 KIM262261:KIO262263 KSI262261:KSK262263 LCE262261:LCG262263 LMA262261:LMC262263 LVW262261:LVY262263 MFS262261:MFU262263 MPO262261:MPQ262263 MZK262261:MZM262263 NJG262261:NJI262263 NTC262261:NTE262263 OCY262261:ODA262263 OMU262261:OMW262263 OWQ262261:OWS262263 PGM262261:PGO262263 PQI262261:PQK262263 QAE262261:QAG262263 QKA262261:QKC262263 QTW262261:QTY262263 RDS262261:RDU262263 RNO262261:RNQ262263 RXK262261:RXM262263 SHG262261:SHI262263 SRC262261:SRE262263 TAY262261:TBA262263 TKU262261:TKW262263 TUQ262261:TUS262263 UEM262261:UEO262263 UOI262261:UOK262263 UYE262261:UYG262263 VIA262261:VIC262263 VRW262261:VRY262263 WBS262261:WBU262263 WLO262261:WLQ262263 WVK262261:WVM262263 C327797:E327799 IY327797:JA327799 SU327797:SW327799 ACQ327797:ACS327799 AMM327797:AMO327799 AWI327797:AWK327799 BGE327797:BGG327799 BQA327797:BQC327799 BZW327797:BZY327799 CJS327797:CJU327799 CTO327797:CTQ327799 DDK327797:DDM327799 DNG327797:DNI327799 DXC327797:DXE327799 EGY327797:EHA327799 EQU327797:EQW327799 FAQ327797:FAS327799 FKM327797:FKO327799 FUI327797:FUK327799 GEE327797:GEG327799 GOA327797:GOC327799 GXW327797:GXY327799 HHS327797:HHU327799 HRO327797:HRQ327799 IBK327797:IBM327799 ILG327797:ILI327799 IVC327797:IVE327799 JEY327797:JFA327799 JOU327797:JOW327799 JYQ327797:JYS327799 KIM327797:KIO327799 KSI327797:KSK327799 LCE327797:LCG327799 LMA327797:LMC327799 LVW327797:LVY327799 MFS327797:MFU327799 MPO327797:MPQ327799 MZK327797:MZM327799 NJG327797:NJI327799 NTC327797:NTE327799 OCY327797:ODA327799 OMU327797:OMW327799 OWQ327797:OWS327799 PGM327797:PGO327799 PQI327797:PQK327799 QAE327797:QAG327799 QKA327797:QKC327799 QTW327797:QTY327799 RDS327797:RDU327799 RNO327797:RNQ327799 RXK327797:RXM327799 SHG327797:SHI327799 SRC327797:SRE327799 TAY327797:TBA327799 TKU327797:TKW327799 TUQ327797:TUS327799 UEM327797:UEO327799 UOI327797:UOK327799 UYE327797:UYG327799 VIA327797:VIC327799 VRW327797:VRY327799 WBS327797:WBU327799 WLO327797:WLQ327799 WVK327797:WVM327799 C393333:E393335 IY393333:JA393335 SU393333:SW393335 ACQ393333:ACS393335 AMM393333:AMO393335 AWI393333:AWK393335 BGE393333:BGG393335 BQA393333:BQC393335 BZW393333:BZY393335 CJS393333:CJU393335 CTO393333:CTQ393335 DDK393333:DDM393335 DNG393333:DNI393335 DXC393333:DXE393335 EGY393333:EHA393335 EQU393333:EQW393335 FAQ393333:FAS393335 FKM393333:FKO393335 FUI393333:FUK393335 GEE393333:GEG393335 GOA393333:GOC393335 GXW393333:GXY393335 HHS393333:HHU393335 HRO393333:HRQ393335 IBK393333:IBM393335 ILG393333:ILI393335 IVC393333:IVE393335 JEY393333:JFA393335 JOU393333:JOW393335 JYQ393333:JYS393335 KIM393333:KIO393335 KSI393333:KSK393335 LCE393333:LCG393335 LMA393333:LMC393335 LVW393333:LVY393335 MFS393333:MFU393335 MPO393333:MPQ393335 MZK393333:MZM393335 NJG393333:NJI393335 NTC393333:NTE393335 OCY393333:ODA393335 OMU393333:OMW393335 OWQ393333:OWS393335 PGM393333:PGO393335 PQI393333:PQK393335 QAE393333:QAG393335 QKA393333:QKC393335 QTW393333:QTY393335 RDS393333:RDU393335 RNO393333:RNQ393335 RXK393333:RXM393335 SHG393333:SHI393335 SRC393333:SRE393335 TAY393333:TBA393335 TKU393333:TKW393335 TUQ393333:TUS393335 UEM393333:UEO393335 UOI393333:UOK393335 UYE393333:UYG393335 VIA393333:VIC393335 VRW393333:VRY393335 WBS393333:WBU393335 WLO393333:WLQ393335 WVK393333:WVM393335 C458869:E458871 IY458869:JA458871 SU458869:SW458871 ACQ458869:ACS458871 AMM458869:AMO458871 AWI458869:AWK458871 BGE458869:BGG458871 BQA458869:BQC458871 BZW458869:BZY458871 CJS458869:CJU458871 CTO458869:CTQ458871 DDK458869:DDM458871 DNG458869:DNI458871 DXC458869:DXE458871 EGY458869:EHA458871 EQU458869:EQW458871 FAQ458869:FAS458871 FKM458869:FKO458871 FUI458869:FUK458871 GEE458869:GEG458871 GOA458869:GOC458871 GXW458869:GXY458871 HHS458869:HHU458871 HRO458869:HRQ458871 IBK458869:IBM458871 ILG458869:ILI458871 IVC458869:IVE458871 JEY458869:JFA458871 JOU458869:JOW458871 JYQ458869:JYS458871 KIM458869:KIO458871 KSI458869:KSK458871 LCE458869:LCG458871 LMA458869:LMC458871 LVW458869:LVY458871 MFS458869:MFU458871 MPO458869:MPQ458871 MZK458869:MZM458871 NJG458869:NJI458871 NTC458869:NTE458871 OCY458869:ODA458871 OMU458869:OMW458871 OWQ458869:OWS458871 PGM458869:PGO458871 PQI458869:PQK458871 QAE458869:QAG458871 QKA458869:QKC458871 QTW458869:QTY458871 RDS458869:RDU458871 RNO458869:RNQ458871 RXK458869:RXM458871 SHG458869:SHI458871 SRC458869:SRE458871 TAY458869:TBA458871 TKU458869:TKW458871 TUQ458869:TUS458871 UEM458869:UEO458871 UOI458869:UOK458871 UYE458869:UYG458871 VIA458869:VIC458871 VRW458869:VRY458871 WBS458869:WBU458871 WLO458869:WLQ458871 WVK458869:WVM458871 C524405:E524407 IY524405:JA524407 SU524405:SW524407 ACQ524405:ACS524407 AMM524405:AMO524407 AWI524405:AWK524407 BGE524405:BGG524407 BQA524405:BQC524407 BZW524405:BZY524407 CJS524405:CJU524407 CTO524405:CTQ524407 DDK524405:DDM524407 DNG524405:DNI524407 DXC524405:DXE524407 EGY524405:EHA524407 EQU524405:EQW524407 FAQ524405:FAS524407 FKM524405:FKO524407 FUI524405:FUK524407 GEE524405:GEG524407 GOA524405:GOC524407 GXW524405:GXY524407 HHS524405:HHU524407 HRO524405:HRQ524407 IBK524405:IBM524407 ILG524405:ILI524407 IVC524405:IVE524407 JEY524405:JFA524407 JOU524405:JOW524407 JYQ524405:JYS524407 KIM524405:KIO524407 KSI524405:KSK524407 LCE524405:LCG524407 LMA524405:LMC524407 LVW524405:LVY524407 MFS524405:MFU524407 MPO524405:MPQ524407 MZK524405:MZM524407 NJG524405:NJI524407 NTC524405:NTE524407 OCY524405:ODA524407 OMU524405:OMW524407 OWQ524405:OWS524407 PGM524405:PGO524407 PQI524405:PQK524407 QAE524405:QAG524407 QKA524405:QKC524407 QTW524405:QTY524407 RDS524405:RDU524407 RNO524405:RNQ524407 RXK524405:RXM524407 SHG524405:SHI524407 SRC524405:SRE524407 TAY524405:TBA524407 TKU524405:TKW524407 TUQ524405:TUS524407 UEM524405:UEO524407 UOI524405:UOK524407 UYE524405:UYG524407 VIA524405:VIC524407 VRW524405:VRY524407 WBS524405:WBU524407 WLO524405:WLQ524407 WVK524405:WVM524407 C589941:E589943 IY589941:JA589943 SU589941:SW589943 ACQ589941:ACS589943 AMM589941:AMO589943 AWI589941:AWK589943 BGE589941:BGG589943 BQA589941:BQC589943 BZW589941:BZY589943 CJS589941:CJU589943 CTO589941:CTQ589943 DDK589941:DDM589943 DNG589941:DNI589943 DXC589941:DXE589943 EGY589941:EHA589943 EQU589941:EQW589943 FAQ589941:FAS589943 FKM589941:FKO589943 FUI589941:FUK589943 GEE589941:GEG589943 GOA589941:GOC589943 GXW589941:GXY589943 HHS589941:HHU589943 HRO589941:HRQ589943 IBK589941:IBM589943 ILG589941:ILI589943 IVC589941:IVE589943 JEY589941:JFA589943 JOU589941:JOW589943 JYQ589941:JYS589943 KIM589941:KIO589943 KSI589941:KSK589943 LCE589941:LCG589943 LMA589941:LMC589943 LVW589941:LVY589943 MFS589941:MFU589943 MPO589941:MPQ589943 MZK589941:MZM589943 NJG589941:NJI589943 NTC589941:NTE589943 OCY589941:ODA589943 OMU589941:OMW589943 OWQ589941:OWS589943 PGM589941:PGO589943 PQI589941:PQK589943 QAE589941:QAG589943 QKA589941:QKC589943 QTW589941:QTY589943 RDS589941:RDU589943 RNO589941:RNQ589943 RXK589941:RXM589943 SHG589941:SHI589943 SRC589941:SRE589943 TAY589941:TBA589943 TKU589941:TKW589943 TUQ589941:TUS589943 UEM589941:UEO589943 UOI589941:UOK589943 UYE589941:UYG589943 VIA589941:VIC589943 VRW589941:VRY589943 WBS589941:WBU589943 WLO589941:WLQ589943 WVK589941:WVM589943 C655477:E655479 IY655477:JA655479 SU655477:SW655479 ACQ655477:ACS655479 AMM655477:AMO655479 AWI655477:AWK655479 BGE655477:BGG655479 BQA655477:BQC655479 BZW655477:BZY655479 CJS655477:CJU655479 CTO655477:CTQ655479 DDK655477:DDM655479 DNG655477:DNI655479 DXC655477:DXE655479 EGY655477:EHA655479 EQU655477:EQW655479 FAQ655477:FAS655479 FKM655477:FKO655479 FUI655477:FUK655479 GEE655477:GEG655479 GOA655477:GOC655479 GXW655477:GXY655479 HHS655477:HHU655479 HRO655477:HRQ655479 IBK655477:IBM655479 ILG655477:ILI655479 IVC655477:IVE655479 JEY655477:JFA655479 JOU655477:JOW655479 JYQ655477:JYS655479 KIM655477:KIO655479 KSI655477:KSK655479 LCE655477:LCG655479 LMA655477:LMC655479 LVW655477:LVY655479 MFS655477:MFU655479 MPO655477:MPQ655479 MZK655477:MZM655479 NJG655477:NJI655479 NTC655477:NTE655479 OCY655477:ODA655479 OMU655477:OMW655479 OWQ655477:OWS655479 PGM655477:PGO655479 PQI655477:PQK655479 QAE655477:QAG655479 QKA655477:QKC655479 QTW655477:QTY655479 RDS655477:RDU655479 RNO655477:RNQ655479 RXK655477:RXM655479 SHG655477:SHI655479 SRC655477:SRE655479 TAY655477:TBA655479 TKU655477:TKW655479 TUQ655477:TUS655479 UEM655477:UEO655479 UOI655477:UOK655479 UYE655477:UYG655479 VIA655477:VIC655479 VRW655477:VRY655479 WBS655477:WBU655479 WLO655477:WLQ655479 WVK655477:WVM655479 C721013:E721015 IY721013:JA721015 SU721013:SW721015 ACQ721013:ACS721015 AMM721013:AMO721015 AWI721013:AWK721015 BGE721013:BGG721015 BQA721013:BQC721015 BZW721013:BZY721015 CJS721013:CJU721015 CTO721013:CTQ721015 DDK721013:DDM721015 DNG721013:DNI721015 DXC721013:DXE721015 EGY721013:EHA721015 EQU721013:EQW721015 FAQ721013:FAS721015 FKM721013:FKO721015 FUI721013:FUK721015 GEE721013:GEG721015 GOA721013:GOC721015 GXW721013:GXY721015 HHS721013:HHU721015 HRO721013:HRQ721015 IBK721013:IBM721015 ILG721013:ILI721015 IVC721013:IVE721015 JEY721013:JFA721015 JOU721013:JOW721015 JYQ721013:JYS721015 KIM721013:KIO721015 KSI721013:KSK721015 LCE721013:LCG721015 LMA721013:LMC721015 LVW721013:LVY721015 MFS721013:MFU721015 MPO721013:MPQ721015 MZK721013:MZM721015 NJG721013:NJI721015 NTC721013:NTE721015 OCY721013:ODA721015 OMU721013:OMW721015 OWQ721013:OWS721015 PGM721013:PGO721015 PQI721013:PQK721015 QAE721013:QAG721015 QKA721013:QKC721015 QTW721013:QTY721015 RDS721013:RDU721015 RNO721013:RNQ721015 RXK721013:RXM721015 SHG721013:SHI721015 SRC721013:SRE721015 TAY721013:TBA721015 TKU721013:TKW721015 TUQ721013:TUS721015 UEM721013:UEO721015 UOI721013:UOK721015 UYE721013:UYG721015 VIA721013:VIC721015 VRW721013:VRY721015 WBS721013:WBU721015 WLO721013:WLQ721015 WVK721013:WVM721015 C786549:E786551 IY786549:JA786551 SU786549:SW786551 ACQ786549:ACS786551 AMM786549:AMO786551 AWI786549:AWK786551 BGE786549:BGG786551 BQA786549:BQC786551 BZW786549:BZY786551 CJS786549:CJU786551 CTO786549:CTQ786551 DDK786549:DDM786551 DNG786549:DNI786551 DXC786549:DXE786551 EGY786549:EHA786551 EQU786549:EQW786551 FAQ786549:FAS786551 FKM786549:FKO786551 FUI786549:FUK786551 GEE786549:GEG786551 GOA786549:GOC786551 GXW786549:GXY786551 HHS786549:HHU786551 HRO786549:HRQ786551 IBK786549:IBM786551 ILG786549:ILI786551 IVC786549:IVE786551 JEY786549:JFA786551 JOU786549:JOW786551 JYQ786549:JYS786551 KIM786549:KIO786551 KSI786549:KSK786551 LCE786549:LCG786551 LMA786549:LMC786551 LVW786549:LVY786551 MFS786549:MFU786551 MPO786549:MPQ786551 MZK786549:MZM786551 NJG786549:NJI786551 NTC786549:NTE786551 OCY786549:ODA786551 OMU786549:OMW786551 OWQ786549:OWS786551 PGM786549:PGO786551 PQI786549:PQK786551 QAE786549:QAG786551 QKA786549:QKC786551 QTW786549:QTY786551 RDS786549:RDU786551 RNO786549:RNQ786551 RXK786549:RXM786551 SHG786549:SHI786551 SRC786549:SRE786551 TAY786549:TBA786551 TKU786549:TKW786551 TUQ786549:TUS786551 UEM786549:UEO786551 UOI786549:UOK786551 UYE786549:UYG786551 VIA786549:VIC786551 VRW786549:VRY786551 WBS786549:WBU786551 WLO786549:WLQ786551 WVK786549:WVM786551 C852085:E852087 IY852085:JA852087 SU852085:SW852087 ACQ852085:ACS852087 AMM852085:AMO852087 AWI852085:AWK852087 BGE852085:BGG852087 BQA852085:BQC852087 BZW852085:BZY852087 CJS852085:CJU852087 CTO852085:CTQ852087 DDK852085:DDM852087 DNG852085:DNI852087 DXC852085:DXE852087 EGY852085:EHA852087 EQU852085:EQW852087 FAQ852085:FAS852087 FKM852085:FKO852087 FUI852085:FUK852087 GEE852085:GEG852087 GOA852085:GOC852087 GXW852085:GXY852087 HHS852085:HHU852087 HRO852085:HRQ852087 IBK852085:IBM852087 ILG852085:ILI852087 IVC852085:IVE852087 JEY852085:JFA852087 JOU852085:JOW852087 JYQ852085:JYS852087 KIM852085:KIO852087 KSI852085:KSK852087 LCE852085:LCG852087 LMA852085:LMC852087 LVW852085:LVY852087 MFS852085:MFU852087 MPO852085:MPQ852087 MZK852085:MZM852087 NJG852085:NJI852087 NTC852085:NTE852087 OCY852085:ODA852087 OMU852085:OMW852087 OWQ852085:OWS852087 PGM852085:PGO852087 PQI852085:PQK852087 QAE852085:QAG852087 QKA852085:QKC852087 QTW852085:QTY852087 RDS852085:RDU852087 RNO852085:RNQ852087 RXK852085:RXM852087 SHG852085:SHI852087 SRC852085:SRE852087 TAY852085:TBA852087 TKU852085:TKW852087 TUQ852085:TUS852087 UEM852085:UEO852087 UOI852085:UOK852087 UYE852085:UYG852087 VIA852085:VIC852087 VRW852085:VRY852087 WBS852085:WBU852087 WLO852085:WLQ852087 WVK852085:WVM852087 C917621:E917623 IY917621:JA917623 SU917621:SW917623 ACQ917621:ACS917623 AMM917621:AMO917623 AWI917621:AWK917623 BGE917621:BGG917623 BQA917621:BQC917623 BZW917621:BZY917623 CJS917621:CJU917623 CTO917621:CTQ917623 DDK917621:DDM917623 DNG917621:DNI917623 DXC917621:DXE917623 EGY917621:EHA917623 EQU917621:EQW917623 FAQ917621:FAS917623 FKM917621:FKO917623 FUI917621:FUK917623 GEE917621:GEG917623 GOA917621:GOC917623 GXW917621:GXY917623 HHS917621:HHU917623 HRO917621:HRQ917623 IBK917621:IBM917623 ILG917621:ILI917623 IVC917621:IVE917623 JEY917621:JFA917623 JOU917621:JOW917623 JYQ917621:JYS917623 KIM917621:KIO917623 KSI917621:KSK917623 LCE917621:LCG917623 LMA917621:LMC917623 LVW917621:LVY917623 MFS917621:MFU917623 MPO917621:MPQ917623 MZK917621:MZM917623 NJG917621:NJI917623 NTC917621:NTE917623 OCY917621:ODA917623 OMU917621:OMW917623 OWQ917621:OWS917623 PGM917621:PGO917623 PQI917621:PQK917623 QAE917621:QAG917623 QKA917621:QKC917623 QTW917621:QTY917623 RDS917621:RDU917623 RNO917621:RNQ917623 RXK917621:RXM917623 SHG917621:SHI917623 SRC917621:SRE917623 TAY917621:TBA917623 TKU917621:TKW917623 TUQ917621:TUS917623 UEM917621:UEO917623 UOI917621:UOK917623 UYE917621:UYG917623 VIA917621:VIC917623 VRW917621:VRY917623 WBS917621:WBU917623 WLO917621:WLQ917623 WVK917621:WVM917623 C983157:E983159 IY983157:JA983159 SU983157:SW983159 ACQ983157:ACS983159 AMM983157:AMO983159 AWI983157:AWK983159 BGE983157:BGG983159 BQA983157:BQC983159 BZW983157:BZY983159 CJS983157:CJU983159 CTO983157:CTQ983159 DDK983157:DDM983159 DNG983157:DNI983159 DXC983157:DXE983159 EGY983157:EHA983159 EQU983157:EQW983159 FAQ983157:FAS983159 FKM983157:FKO983159 FUI983157:FUK983159 GEE983157:GEG983159 GOA983157:GOC983159 GXW983157:GXY983159 HHS983157:HHU983159 HRO983157:HRQ983159 IBK983157:IBM983159 ILG983157:ILI983159 IVC983157:IVE983159 JEY983157:JFA983159 JOU983157:JOW983159 JYQ983157:JYS983159 KIM983157:KIO983159 KSI983157:KSK983159 LCE983157:LCG983159 LMA983157:LMC983159 LVW983157:LVY983159 MFS983157:MFU983159 MPO983157:MPQ983159 MZK983157:MZM983159 NJG983157:NJI983159 NTC983157:NTE983159 OCY983157:ODA983159 OMU983157:OMW983159 OWQ983157:OWS983159 PGM983157:PGO983159 PQI983157:PQK983159 QAE983157:QAG983159 QKA983157:QKC983159 QTW983157:QTY983159 RDS983157:RDU983159 RNO983157:RNQ983159 RXK983157:RXM983159 SHG983157:SHI983159 SRC983157:SRE983159 TAY983157:TBA983159 TKU983157:TKW983159 TUQ983157:TUS983159 UEM983157:UEO983159 UOI983157:UOK983159 UYE983157:UYG983159 VIA983157:VIC983159 VRW983157:VRY983159 WBS983157:WBU983159 WLO983157:WLQ983159 WVK983157:WVM983159 D17:E60 IZ17:JA60 SV17:SW60 ACR17:ACS60 AMN17:AMO60 AWJ17:AWK60 BGF17:BGG60 BQB17:BQC60 BZX17:BZY60 CJT17:CJU60 CTP17:CTQ60 DDL17:DDM60 DNH17:DNI60 DXD17:DXE60 EGZ17:EHA60 EQV17:EQW60 FAR17:FAS60 FKN17:FKO60 FUJ17:FUK60 GEF17:GEG60 GOB17:GOC60 GXX17:GXY60 HHT17:HHU60 HRP17:HRQ60 IBL17:IBM60 ILH17:ILI60 IVD17:IVE60 JEZ17:JFA60 JOV17:JOW60 JYR17:JYS60 KIN17:KIO60 KSJ17:KSK60 LCF17:LCG60 LMB17:LMC60 LVX17:LVY60 MFT17:MFU60 MPP17:MPQ60 MZL17:MZM60 NJH17:NJI60 NTD17:NTE60 OCZ17:ODA60 OMV17:OMW60 OWR17:OWS60 PGN17:PGO60 PQJ17:PQK60 QAF17:QAG60 QKB17:QKC60 QTX17:QTY60 RDT17:RDU60 RNP17:RNQ60 RXL17:RXM60 SHH17:SHI60 SRD17:SRE60 TAZ17:TBA60 TKV17:TKW60 TUR17:TUS60 UEN17:UEO60 UOJ17:UOK60 UYF17:UYG60 VIB17:VIC60 VRX17:VRY60 WBT17:WBU60 WLP17:WLQ60 WVL17:WVM60 D65553:E65596 IZ65553:JA65596 SV65553:SW65596 ACR65553:ACS65596 AMN65553:AMO65596 AWJ65553:AWK65596 BGF65553:BGG65596 BQB65553:BQC65596 BZX65553:BZY65596 CJT65553:CJU65596 CTP65553:CTQ65596 DDL65553:DDM65596 DNH65553:DNI65596 DXD65553:DXE65596 EGZ65553:EHA65596 EQV65553:EQW65596 FAR65553:FAS65596 FKN65553:FKO65596 FUJ65553:FUK65596 GEF65553:GEG65596 GOB65553:GOC65596 GXX65553:GXY65596 HHT65553:HHU65596 HRP65553:HRQ65596 IBL65553:IBM65596 ILH65553:ILI65596 IVD65553:IVE65596 JEZ65553:JFA65596 JOV65553:JOW65596 JYR65553:JYS65596 KIN65553:KIO65596 KSJ65553:KSK65596 LCF65553:LCG65596 LMB65553:LMC65596 LVX65553:LVY65596 MFT65553:MFU65596 MPP65553:MPQ65596 MZL65553:MZM65596 NJH65553:NJI65596 NTD65553:NTE65596 OCZ65553:ODA65596 OMV65553:OMW65596 OWR65553:OWS65596 PGN65553:PGO65596 PQJ65553:PQK65596 QAF65553:QAG65596 QKB65553:QKC65596 QTX65553:QTY65596 RDT65553:RDU65596 RNP65553:RNQ65596 RXL65553:RXM65596 SHH65553:SHI65596 SRD65553:SRE65596 TAZ65553:TBA65596 TKV65553:TKW65596 TUR65553:TUS65596 UEN65553:UEO65596 UOJ65553:UOK65596 UYF65553:UYG65596 VIB65553:VIC65596 VRX65553:VRY65596 WBT65553:WBU65596 WLP65553:WLQ65596 WVL65553:WVM65596 D131089:E131132 IZ131089:JA131132 SV131089:SW131132 ACR131089:ACS131132 AMN131089:AMO131132 AWJ131089:AWK131132 BGF131089:BGG131132 BQB131089:BQC131132 BZX131089:BZY131132 CJT131089:CJU131132 CTP131089:CTQ131132 DDL131089:DDM131132 DNH131089:DNI131132 DXD131089:DXE131132 EGZ131089:EHA131132 EQV131089:EQW131132 FAR131089:FAS131132 FKN131089:FKO131132 FUJ131089:FUK131132 GEF131089:GEG131132 GOB131089:GOC131132 GXX131089:GXY131132 HHT131089:HHU131132 HRP131089:HRQ131132 IBL131089:IBM131132 ILH131089:ILI131132 IVD131089:IVE131132 JEZ131089:JFA131132 JOV131089:JOW131132 JYR131089:JYS131132 KIN131089:KIO131132 KSJ131089:KSK131132 LCF131089:LCG131132 LMB131089:LMC131132 LVX131089:LVY131132 MFT131089:MFU131132 MPP131089:MPQ131132 MZL131089:MZM131132 NJH131089:NJI131132 NTD131089:NTE131132 OCZ131089:ODA131132 OMV131089:OMW131132 OWR131089:OWS131132 PGN131089:PGO131132 PQJ131089:PQK131132 QAF131089:QAG131132 QKB131089:QKC131132 QTX131089:QTY131132 RDT131089:RDU131132 RNP131089:RNQ131132 RXL131089:RXM131132 SHH131089:SHI131132 SRD131089:SRE131132 TAZ131089:TBA131132 TKV131089:TKW131132 TUR131089:TUS131132 UEN131089:UEO131132 UOJ131089:UOK131132 UYF131089:UYG131132 VIB131089:VIC131132 VRX131089:VRY131132 WBT131089:WBU131132 WLP131089:WLQ131132 WVL131089:WVM131132 D196625:E196668 IZ196625:JA196668 SV196625:SW196668 ACR196625:ACS196668 AMN196625:AMO196668 AWJ196625:AWK196668 BGF196625:BGG196668 BQB196625:BQC196668 BZX196625:BZY196668 CJT196625:CJU196668 CTP196625:CTQ196668 DDL196625:DDM196668 DNH196625:DNI196668 DXD196625:DXE196668 EGZ196625:EHA196668 EQV196625:EQW196668 FAR196625:FAS196668 FKN196625:FKO196668 FUJ196625:FUK196668 GEF196625:GEG196668 GOB196625:GOC196668 GXX196625:GXY196668 HHT196625:HHU196668 HRP196625:HRQ196668 IBL196625:IBM196668 ILH196625:ILI196668 IVD196625:IVE196668 JEZ196625:JFA196668 JOV196625:JOW196668 JYR196625:JYS196668 KIN196625:KIO196668 KSJ196625:KSK196668 LCF196625:LCG196668 LMB196625:LMC196668 LVX196625:LVY196668 MFT196625:MFU196668 MPP196625:MPQ196668 MZL196625:MZM196668 NJH196625:NJI196668 NTD196625:NTE196668 OCZ196625:ODA196668 OMV196625:OMW196668 OWR196625:OWS196668 PGN196625:PGO196668 PQJ196625:PQK196668 QAF196625:QAG196668 QKB196625:QKC196668 QTX196625:QTY196668 RDT196625:RDU196668 RNP196625:RNQ196668 RXL196625:RXM196668 SHH196625:SHI196668 SRD196625:SRE196668 TAZ196625:TBA196668 TKV196625:TKW196668 TUR196625:TUS196668 UEN196625:UEO196668 UOJ196625:UOK196668 UYF196625:UYG196668 VIB196625:VIC196668 VRX196625:VRY196668 WBT196625:WBU196668 WLP196625:WLQ196668 WVL196625:WVM196668 D262161:E262204 IZ262161:JA262204 SV262161:SW262204 ACR262161:ACS262204 AMN262161:AMO262204 AWJ262161:AWK262204 BGF262161:BGG262204 BQB262161:BQC262204 BZX262161:BZY262204 CJT262161:CJU262204 CTP262161:CTQ262204 DDL262161:DDM262204 DNH262161:DNI262204 DXD262161:DXE262204 EGZ262161:EHA262204 EQV262161:EQW262204 FAR262161:FAS262204 FKN262161:FKO262204 FUJ262161:FUK262204 GEF262161:GEG262204 GOB262161:GOC262204 GXX262161:GXY262204 HHT262161:HHU262204 HRP262161:HRQ262204 IBL262161:IBM262204 ILH262161:ILI262204 IVD262161:IVE262204 JEZ262161:JFA262204 JOV262161:JOW262204 JYR262161:JYS262204 KIN262161:KIO262204 KSJ262161:KSK262204 LCF262161:LCG262204 LMB262161:LMC262204 LVX262161:LVY262204 MFT262161:MFU262204 MPP262161:MPQ262204 MZL262161:MZM262204 NJH262161:NJI262204 NTD262161:NTE262204 OCZ262161:ODA262204 OMV262161:OMW262204 OWR262161:OWS262204 PGN262161:PGO262204 PQJ262161:PQK262204 QAF262161:QAG262204 QKB262161:QKC262204 QTX262161:QTY262204 RDT262161:RDU262204 RNP262161:RNQ262204 RXL262161:RXM262204 SHH262161:SHI262204 SRD262161:SRE262204 TAZ262161:TBA262204 TKV262161:TKW262204 TUR262161:TUS262204 UEN262161:UEO262204 UOJ262161:UOK262204 UYF262161:UYG262204 VIB262161:VIC262204 VRX262161:VRY262204 WBT262161:WBU262204 WLP262161:WLQ262204 WVL262161:WVM262204 D327697:E327740 IZ327697:JA327740 SV327697:SW327740 ACR327697:ACS327740 AMN327697:AMO327740 AWJ327697:AWK327740 BGF327697:BGG327740 BQB327697:BQC327740 BZX327697:BZY327740 CJT327697:CJU327740 CTP327697:CTQ327740 DDL327697:DDM327740 DNH327697:DNI327740 DXD327697:DXE327740 EGZ327697:EHA327740 EQV327697:EQW327740 FAR327697:FAS327740 FKN327697:FKO327740 FUJ327697:FUK327740 GEF327697:GEG327740 GOB327697:GOC327740 GXX327697:GXY327740 HHT327697:HHU327740 HRP327697:HRQ327740 IBL327697:IBM327740 ILH327697:ILI327740 IVD327697:IVE327740 JEZ327697:JFA327740 JOV327697:JOW327740 JYR327697:JYS327740 KIN327697:KIO327740 KSJ327697:KSK327740 LCF327697:LCG327740 LMB327697:LMC327740 LVX327697:LVY327740 MFT327697:MFU327740 MPP327697:MPQ327740 MZL327697:MZM327740 NJH327697:NJI327740 NTD327697:NTE327740 OCZ327697:ODA327740 OMV327697:OMW327740 OWR327697:OWS327740 PGN327697:PGO327740 PQJ327697:PQK327740 QAF327697:QAG327740 QKB327697:QKC327740 QTX327697:QTY327740 RDT327697:RDU327740 RNP327697:RNQ327740 RXL327697:RXM327740 SHH327697:SHI327740 SRD327697:SRE327740 TAZ327697:TBA327740 TKV327697:TKW327740 TUR327697:TUS327740 UEN327697:UEO327740 UOJ327697:UOK327740 UYF327697:UYG327740 VIB327697:VIC327740 VRX327697:VRY327740 WBT327697:WBU327740 WLP327697:WLQ327740 WVL327697:WVM327740 D393233:E393276 IZ393233:JA393276 SV393233:SW393276 ACR393233:ACS393276 AMN393233:AMO393276 AWJ393233:AWK393276 BGF393233:BGG393276 BQB393233:BQC393276 BZX393233:BZY393276 CJT393233:CJU393276 CTP393233:CTQ393276 DDL393233:DDM393276 DNH393233:DNI393276 DXD393233:DXE393276 EGZ393233:EHA393276 EQV393233:EQW393276 FAR393233:FAS393276 FKN393233:FKO393276 FUJ393233:FUK393276 GEF393233:GEG393276 GOB393233:GOC393276 GXX393233:GXY393276 HHT393233:HHU393276 HRP393233:HRQ393276 IBL393233:IBM393276 ILH393233:ILI393276 IVD393233:IVE393276 JEZ393233:JFA393276 JOV393233:JOW393276 JYR393233:JYS393276 KIN393233:KIO393276 KSJ393233:KSK393276 LCF393233:LCG393276 LMB393233:LMC393276 LVX393233:LVY393276 MFT393233:MFU393276 MPP393233:MPQ393276 MZL393233:MZM393276 NJH393233:NJI393276 NTD393233:NTE393276 OCZ393233:ODA393276 OMV393233:OMW393276 OWR393233:OWS393276 PGN393233:PGO393276 PQJ393233:PQK393276 QAF393233:QAG393276 QKB393233:QKC393276 QTX393233:QTY393276 RDT393233:RDU393276 RNP393233:RNQ393276 RXL393233:RXM393276 SHH393233:SHI393276 SRD393233:SRE393276 TAZ393233:TBA393276 TKV393233:TKW393276 TUR393233:TUS393276 UEN393233:UEO393276 UOJ393233:UOK393276 UYF393233:UYG393276 VIB393233:VIC393276 VRX393233:VRY393276 WBT393233:WBU393276 WLP393233:WLQ393276 WVL393233:WVM393276 D458769:E458812 IZ458769:JA458812 SV458769:SW458812 ACR458769:ACS458812 AMN458769:AMO458812 AWJ458769:AWK458812 BGF458769:BGG458812 BQB458769:BQC458812 BZX458769:BZY458812 CJT458769:CJU458812 CTP458769:CTQ458812 DDL458769:DDM458812 DNH458769:DNI458812 DXD458769:DXE458812 EGZ458769:EHA458812 EQV458769:EQW458812 FAR458769:FAS458812 FKN458769:FKO458812 FUJ458769:FUK458812 GEF458769:GEG458812 GOB458769:GOC458812 GXX458769:GXY458812 HHT458769:HHU458812 HRP458769:HRQ458812 IBL458769:IBM458812 ILH458769:ILI458812 IVD458769:IVE458812 JEZ458769:JFA458812 JOV458769:JOW458812 JYR458769:JYS458812 KIN458769:KIO458812 KSJ458769:KSK458812 LCF458769:LCG458812 LMB458769:LMC458812 LVX458769:LVY458812 MFT458769:MFU458812 MPP458769:MPQ458812 MZL458769:MZM458812 NJH458769:NJI458812 NTD458769:NTE458812 OCZ458769:ODA458812 OMV458769:OMW458812 OWR458769:OWS458812 PGN458769:PGO458812 PQJ458769:PQK458812 QAF458769:QAG458812 QKB458769:QKC458812 QTX458769:QTY458812 RDT458769:RDU458812 RNP458769:RNQ458812 RXL458769:RXM458812 SHH458769:SHI458812 SRD458769:SRE458812 TAZ458769:TBA458812 TKV458769:TKW458812 TUR458769:TUS458812 UEN458769:UEO458812 UOJ458769:UOK458812 UYF458769:UYG458812 VIB458769:VIC458812 VRX458769:VRY458812 WBT458769:WBU458812 WLP458769:WLQ458812 WVL458769:WVM458812 D524305:E524348 IZ524305:JA524348 SV524305:SW524348 ACR524305:ACS524348 AMN524305:AMO524348 AWJ524305:AWK524348 BGF524305:BGG524348 BQB524305:BQC524348 BZX524305:BZY524348 CJT524305:CJU524348 CTP524305:CTQ524348 DDL524305:DDM524348 DNH524305:DNI524348 DXD524305:DXE524348 EGZ524305:EHA524348 EQV524305:EQW524348 FAR524305:FAS524348 FKN524305:FKO524348 FUJ524305:FUK524348 GEF524305:GEG524348 GOB524305:GOC524348 GXX524305:GXY524348 HHT524305:HHU524348 HRP524305:HRQ524348 IBL524305:IBM524348 ILH524305:ILI524348 IVD524305:IVE524348 JEZ524305:JFA524348 JOV524305:JOW524348 JYR524305:JYS524348 KIN524305:KIO524348 KSJ524305:KSK524348 LCF524305:LCG524348 LMB524305:LMC524348 LVX524305:LVY524348 MFT524305:MFU524348 MPP524305:MPQ524348 MZL524305:MZM524348 NJH524305:NJI524348 NTD524305:NTE524348 OCZ524305:ODA524348 OMV524305:OMW524348 OWR524305:OWS524348 PGN524305:PGO524348 PQJ524305:PQK524348 QAF524305:QAG524348 QKB524305:QKC524348 QTX524305:QTY524348 RDT524305:RDU524348 RNP524305:RNQ524348 RXL524305:RXM524348 SHH524305:SHI524348 SRD524305:SRE524348 TAZ524305:TBA524348 TKV524305:TKW524348 TUR524305:TUS524348 UEN524305:UEO524348 UOJ524305:UOK524348 UYF524305:UYG524348 VIB524305:VIC524348 VRX524305:VRY524348 WBT524305:WBU524348 WLP524305:WLQ524348 WVL524305:WVM524348 D589841:E589884 IZ589841:JA589884 SV589841:SW589884 ACR589841:ACS589884 AMN589841:AMO589884 AWJ589841:AWK589884 BGF589841:BGG589884 BQB589841:BQC589884 BZX589841:BZY589884 CJT589841:CJU589884 CTP589841:CTQ589884 DDL589841:DDM589884 DNH589841:DNI589884 DXD589841:DXE589884 EGZ589841:EHA589884 EQV589841:EQW589884 FAR589841:FAS589884 FKN589841:FKO589884 FUJ589841:FUK589884 GEF589841:GEG589884 GOB589841:GOC589884 GXX589841:GXY589884 HHT589841:HHU589884 HRP589841:HRQ589884 IBL589841:IBM589884 ILH589841:ILI589884 IVD589841:IVE589884 JEZ589841:JFA589884 JOV589841:JOW589884 JYR589841:JYS589884 KIN589841:KIO589884 KSJ589841:KSK589884 LCF589841:LCG589884 LMB589841:LMC589884 LVX589841:LVY589884 MFT589841:MFU589884 MPP589841:MPQ589884 MZL589841:MZM589884 NJH589841:NJI589884 NTD589841:NTE589884 OCZ589841:ODA589884 OMV589841:OMW589884 OWR589841:OWS589884 PGN589841:PGO589884 PQJ589841:PQK589884 QAF589841:QAG589884 QKB589841:QKC589884 QTX589841:QTY589884 RDT589841:RDU589884 RNP589841:RNQ589884 RXL589841:RXM589884 SHH589841:SHI589884 SRD589841:SRE589884 TAZ589841:TBA589884 TKV589841:TKW589884 TUR589841:TUS589884 UEN589841:UEO589884 UOJ589841:UOK589884 UYF589841:UYG589884 VIB589841:VIC589884 VRX589841:VRY589884 WBT589841:WBU589884 WLP589841:WLQ589884 WVL589841:WVM589884 D655377:E655420 IZ655377:JA655420 SV655377:SW655420 ACR655377:ACS655420 AMN655377:AMO655420 AWJ655377:AWK655420 BGF655377:BGG655420 BQB655377:BQC655420 BZX655377:BZY655420 CJT655377:CJU655420 CTP655377:CTQ655420 DDL655377:DDM655420 DNH655377:DNI655420 DXD655377:DXE655420 EGZ655377:EHA655420 EQV655377:EQW655420 FAR655377:FAS655420 FKN655377:FKO655420 FUJ655377:FUK655420 GEF655377:GEG655420 GOB655377:GOC655420 GXX655377:GXY655420 HHT655377:HHU655420 HRP655377:HRQ655420 IBL655377:IBM655420 ILH655377:ILI655420 IVD655377:IVE655420 JEZ655377:JFA655420 JOV655377:JOW655420 JYR655377:JYS655420 KIN655377:KIO655420 KSJ655377:KSK655420 LCF655377:LCG655420 LMB655377:LMC655420 LVX655377:LVY655420 MFT655377:MFU655420 MPP655377:MPQ655420 MZL655377:MZM655420 NJH655377:NJI655420 NTD655377:NTE655420 OCZ655377:ODA655420 OMV655377:OMW655420 OWR655377:OWS655420 PGN655377:PGO655420 PQJ655377:PQK655420 QAF655377:QAG655420 QKB655377:QKC655420 QTX655377:QTY655420 RDT655377:RDU655420 RNP655377:RNQ655420 RXL655377:RXM655420 SHH655377:SHI655420 SRD655377:SRE655420 TAZ655377:TBA655420 TKV655377:TKW655420 TUR655377:TUS655420 UEN655377:UEO655420 UOJ655377:UOK655420 UYF655377:UYG655420 VIB655377:VIC655420 VRX655377:VRY655420 WBT655377:WBU655420 WLP655377:WLQ655420 WVL655377:WVM655420 D720913:E720956 IZ720913:JA720956 SV720913:SW720956 ACR720913:ACS720956 AMN720913:AMO720956 AWJ720913:AWK720956 BGF720913:BGG720956 BQB720913:BQC720956 BZX720913:BZY720956 CJT720913:CJU720956 CTP720913:CTQ720956 DDL720913:DDM720956 DNH720913:DNI720956 DXD720913:DXE720956 EGZ720913:EHA720956 EQV720913:EQW720956 FAR720913:FAS720956 FKN720913:FKO720956 FUJ720913:FUK720956 GEF720913:GEG720956 GOB720913:GOC720956 GXX720913:GXY720956 HHT720913:HHU720956 HRP720913:HRQ720956 IBL720913:IBM720956 ILH720913:ILI720956 IVD720913:IVE720956 JEZ720913:JFA720956 JOV720913:JOW720956 JYR720913:JYS720956 KIN720913:KIO720956 KSJ720913:KSK720956 LCF720913:LCG720956 LMB720913:LMC720956 LVX720913:LVY720956 MFT720913:MFU720956 MPP720913:MPQ720956 MZL720913:MZM720956 NJH720913:NJI720956 NTD720913:NTE720956 OCZ720913:ODA720956 OMV720913:OMW720956 OWR720913:OWS720956 PGN720913:PGO720956 PQJ720913:PQK720956 QAF720913:QAG720956 QKB720913:QKC720956 QTX720913:QTY720956 RDT720913:RDU720956 RNP720913:RNQ720956 RXL720913:RXM720956 SHH720913:SHI720956 SRD720913:SRE720956 TAZ720913:TBA720956 TKV720913:TKW720956 TUR720913:TUS720956 UEN720913:UEO720956 UOJ720913:UOK720956 UYF720913:UYG720956 VIB720913:VIC720956 VRX720913:VRY720956 WBT720913:WBU720956 WLP720913:WLQ720956 WVL720913:WVM720956 D786449:E786492 IZ786449:JA786492 SV786449:SW786492 ACR786449:ACS786492 AMN786449:AMO786492 AWJ786449:AWK786492 BGF786449:BGG786492 BQB786449:BQC786492 BZX786449:BZY786492 CJT786449:CJU786492 CTP786449:CTQ786492 DDL786449:DDM786492 DNH786449:DNI786492 DXD786449:DXE786492 EGZ786449:EHA786492 EQV786449:EQW786492 FAR786449:FAS786492 FKN786449:FKO786492 FUJ786449:FUK786492 GEF786449:GEG786492 GOB786449:GOC786492 GXX786449:GXY786492 HHT786449:HHU786492 HRP786449:HRQ786492 IBL786449:IBM786492 ILH786449:ILI786492 IVD786449:IVE786492 JEZ786449:JFA786492 JOV786449:JOW786492 JYR786449:JYS786492 KIN786449:KIO786492 KSJ786449:KSK786492 LCF786449:LCG786492 LMB786449:LMC786492 LVX786449:LVY786492 MFT786449:MFU786492 MPP786449:MPQ786492 MZL786449:MZM786492 NJH786449:NJI786492 NTD786449:NTE786492 OCZ786449:ODA786492 OMV786449:OMW786492 OWR786449:OWS786492 PGN786449:PGO786492 PQJ786449:PQK786492 QAF786449:QAG786492 QKB786449:QKC786492 QTX786449:QTY786492 RDT786449:RDU786492 RNP786449:RNQ786492 RXL786449:RXM786492 SHH786449:SHI786492 SRD786449:SRE786492 TAZ786449:TBA786492 TKV786449:TKW786492 TUR786449:TUS786492 UEN786449:UEO786492 UOJ786449:UOK786492 UYF786449:UYG786492 VIB786449:VIC786492 VRX786449:VRY786492 WBT786449:WBU786492 WLP786449:WLQ786492 WVL786449:WVM786492 D851985:E852028 IZ851985:JA852028 SV851985:SW852028 ACR851985:ACS852028 AMN851985:AMO852028 AWJ851985:AWK852028 BGF851985:BGG852028 BQB851985:BQC852028 BZX851985:BZY852028 CJT851985:CJU852028 CTP851985:CTQ852028 DDL851985:DDM852028 DNH851985:DNI852028 DXD851985:DXE852028 EGZ851985:EHA852028 EQV851985:EQW852028 FAR851985:FAS852028 FKN851985:FKO852028 FUJ851985:FUK852028 GEF851985:GEG852028 GOB851985:GOC852028 GXX851985:GXY852028 HHT851985:HHU852028 HRP851985:HRQ852028 IBL851985:IBM852028 ILH851985:ILI852028 IVD851985:IVE852028 JEZ851985:JFA852028 JOV851985:JOW852028 JYR851985:JYS852028 KIN851985:KIO852028 KSJ851985:KSK852028 LCF851985:LCG852028 LMB851985:LMC852028 LVX851985:LVY852028 MFT851985:MFU852028 MPP851985:MPQ852028 MZL851985:MZM852028 NJH851985:NJI852028 NTD851985:NTE852028 OCZ851985:ODA852028 OMV851985:OMW852028 OWR851985:OWS852028 PGN851985:PGO852028 PQJ851985:PQK852028 QAF851985:QAG852028 QKB851985:QKC852028 QTX851985:QTY852028 RDT851985:RDU852028 RNP851985:RNQ852028 RXL851985:RXM852028 SHH851985:SHI852028 SRD851985:SRE852028 TAZ851985:TBA852028 TKV851985:TKW852028 TUR851985:TUS852028 UEN851985:UEO852028 UOJ851985:UOK852028 UYF851985:UYG852028 VIB851985:VIC852028 VRX851985:VRY852028 WBT851985:WBU852028 WLP851985:WLQ852028 WVL851985:WVM852028 D917521:E917564 IZ917521:JA917564 SV917521:SW917564 ACR917521:ACS917564 AMN917521:AMO917564 AWJ917521:AWK917564 BGF917521:BGG917564 BQB917521:BQC917564 BZX917521:BZY917564 CJT917521:CJU917564 CTP917521:CTQ917564 DDL917521:DDM917564 DNH917521:DNI917564 DXD917521:DXE917564 EGZ917521:EHA917564 EQV917521:EQW917564 FAR917521:FAS917564 FKN917521:FKO917564 FUJ917521:FUK917564 GEF917521:GEG917564 GOB917521:GOC917564 GXX917521:GXY917564 HHT917521:HHU917564 HRP917521:HRQ917564 IBL917521:IBM917564 ILH917521:ILI917564 IVD917521:IVE917564 JEZ917521:JFA917564 JOV917521:JOW917564 JYR917521:JYS917564 KIN917521:KIO917564 KSJ917521:KSK917564 LCF917521:LCG917564 LMB917521:LMC917564 LVX917521:LVY917564 MFT917521:MFU917564 MPP917521:MPQ917564 MZL917521:MZM917564 NJH917521:NJI917564 NTD917521:NTE917564 OCZ917521:ODA917564 OMV917521:OMW917564 OWR917521:OWS917564 PGN917521:PGO917564 PQJ917521:PQK917564 QAF917521:QAG917564 QKB917521:QKC917564 QTX917521:QTY917564 RDT917521:RDU917564 RNP917521:RNQ917564 RXL917521:RXM917564 SHH917521:SHI917564 SRD917521:SRE917564 TAZ917521:TBA917564 TKV917521:TKW917564 TUR917521:TUS917564 UEN917521:UEO917564 UOJ917521:UOK917564 UYF917521:UYG917564 VIB917521:VIC917564 VRX917521:VRY917564 WBT917521:WBU917564 WLP917521:WLQ917564 WVL917521:WVM917564 D983057:E983100 IZ983057:JA983100 SV983057:SW983100 ACR983057:ACS983100 AMN983057:AMO983100 AWJ983057:AWK983100 BGF983057:BGG983100 BQB983057:BQC983100 BZX983057:BZY983100 CJT983057:CJU983100 CTP983057:CTQ983100 DDL983057:DDM983100 DNH983057:DNI983100 DXD983057:DXE983100 EGZ983057:EHA983100 EQV983057:EQW983100 FAR983057:FAS983100 FKN983057:FKO983100 FUJ983057:FUK983100 GEF983057:GEG983100 GOB983057:GOC983100 GXX983057:GXY983100 HHT983057:HHU983100 HRP983057:HRQ983100 IBL983057:IBM983100 ILH983057:ILI983100 IVD983057:IVE983100 JEZ983057:JFA983100 JOV983057:JOW983100 JYR983057:JYS983100 KIN983057:KIO983100 KSJ983057:KSK983100 LCF983057:LCG983100 LMB983057:LMC983100 LVX983057:LVY983100 MFT983057:MFU983100 MPP983057:MPQ983100 MZL983057:MZM983100 NJH983057:NJI983100 NTD983057:NTE983100 OCZ983057:ODA983100 OMV983057:OMW983100 OWR983057:OWS983100 PGN983057:PGO983100 PQJ983057:PQK983100 QAF983057:QAG983100 QKB983057:QKC983100 QTX983057:QTY983100 RDT983057:RDU983100 RNP983057:RNQ983100 RXL983057:RXM983100 SHH983057:SHI983100 SRD983057:SRE983100 TAZ983057:TBA983100 TKV983057:TKW983100 TUR983057:TUS983100 UEN983057:UEO983100 UOJ983057:UOK983100 UYF983057:UYG983100 VIB983057:VIC983100 VRX983057:VRY983100 WBT983057:WBU983100 WLP983057:WLQ983100 WVL983057:WVM983100 G79:G89 JC79:JC89 SY79:SY89 ACU79:ACU89 AMQ79:AMQ89 AWM79:AWM89 BGI79:BGI89 BQE79:BQE89 CAA79:CAA89 CJW79:CJW89 CTS79:CTS89 DDO79:DDO89 DNK79:DNK89 DXG79:DXG89 EHC79:EHC89 EQY79:EQY89 FAU79:FAU89 FKQ79:FKQ89 FUM79:FUM89 GEI79:GEI89 GOE79:GOE89 GYA79:GYA89 HHW79:HHW89 HRS79:HRS89 IBO79:IBO89 ILK79:ILK89 IVG79:IVG89 JFC79:JFC89 JOY79:JOY89 JYU79:JYU89 KIQ79:KIQ89 KSM79:KSM89 LCI79:LCI89 LME79:LME89 LWA79:LWA89 MFW79:MFW89 MPS79:MPS89 MZO79:MZO89 NJK79:NJK89 NTG79:NTG89 ODC79:ODC89 OMY79:OMY89 OWU79:OWU89 PGQ79:PGQ89 PQM79:PQM89 QAI79:QAI89 QKE79:QKE89 QUA79:QUA89 RDW79:RDW89 RNS79:RNS89 RXO79:RXO89 SHK79:SHK89 SRG79:SRG89 TBC79:TBC89 TKY79:TKY89 TUU79:TUU89 UEQ79:UEQ89 UOM79:UOM89 UYI79:UYI89 VIE79:VIE89 VSA79:VSA89 WBW79:WBW89 WLS79:WLS89 WVO79:WVO89 G65615:G65625 JC65615:JC65625 SY65615:SY65625 ACU65615:ACU65625 AMQ65615:AMQ65625 AWM65615:AWM65625 BGI65615:BGI65625 BQE65615:BQE65625 CAA65615:CAA65625 CJW65615:CJW65625 CTS65615:CTS65625 DDO65615:DDO65625 DNK65615:DNK65625 DXG65615:DXG65625 EHC65615:EHC65625 EQY65615:EQY65625 FAU65615:FAU65625 FKQ65615:FKQ65625 FUM65615:FUM65625 GEI65615:GEI65625 GOE65615:GOE65625 GYA65615:GYA65625 HHW65615:HHW65625 HRS65615:HRS65625 IBO65615:IBO65625 ILK65615:ILK65625 IVG65615:IVG65625 JFC65615:JFC65625 JOY65615:JOY65625 JYU65615:JYU65625 KIQ65615:KIQ65625 KSM65615:KSM65625 LCI65615:LCI65625 LME65615:LME65625 LWA65615:LWA65625 MFW65615:MFW65625 MPS65615:MPS65625 MZO65615:MZO65625 NJK65615:NJK65625 NTG65615:NTG65625 ODC65615:ODC65625 OMY65615:OMY65625 OWU65615:OWU65625 PGQ65615:PGQ65625 PQM65615:PQM65625 QAI65615:QAI65625 QKE65615:QKE65625 QUA65615:QUA65625 RDW65615:RDW65625 RNS65615:RNS65625 RXO65615:RXO65625 SHK65615:SHK65625 SRG65615:SRG65625 TBC65615:TBC65625 TKY65615:TKY65625 TUU65615:TUU65625 UEQ65615:UEQ65625 UOM65615:UOM65625 UYI65615:UYI65625 VIE65615:VIE65625 VSA65615:VSA65625 WBW65615:WBW65625 WLS65615:WLS65625 WVO65615:WVO65625 G131151:G131161 JC131151:JC131161 SY131151:SY131161 ACU131151:ACU131161 AMQ131151:AMQ131161 AWM131151:AWM131161 BGI131151:BGI131161 BQE131151:BQE131161 CAA131151:CAA131161 CJW131151:CJW131161 CTS131151:CTS131161 DDO131151:DDO131161 DNK131151:DNK131161 DXG131151:DXG131161 EHC131151:EHC131161 EQY131151:EQY131161 FAU131151:FAU131161 FKQ131151:FKQ131161 FUM131151:FUM131161 GEI131151:GEI131161 GOE131151:GOE131161 GYA131151:GYA131161 HHW131151:HHW131161 HRS131151:HRS131161 IBO131151:IBO131161 ILK131151:ILK131161 IVG131151:IVG131161 JFC131151:JFC131161 JOY131151:JOY131161 JYU131151:JYU131161 KIQ131151:KIQ131161 KSM131151:KSM131161 LCI131151:LCI131161 LME131151:LME131161 LWA131151:LWA131161 MFW131151:MFW131161 MPS131151:MPS131161 MZO131151:MZO131161 NJK131151:NJK131161 NTG131151:NTG131161 ODC131151:ODC131161 OMY131151:OMY131161 OWU131151:OWU131161 PGQ131151:PGQ131161 PQM131151:PQM131161 QAI131151:QAI131161 QKE131151:QKE131161 QUA131151:QUA131161 RDW131151:RDW131161 RNS131151:RNS131161 RXO131151:RXO131161 SHK131151:SHK131161 SRG131151:SRG131161 TBC131151:TBC131161 TKY131151:TKY131161 TUU131151:TUU131161 UEQ131151:UEQ131161 UOM131151:UOM131161 UYI131151:UYI131161 VIE131151:VIE131161 VSA131151:VSA131161 WBW131151:WBW131161 WLS131151:WLS131161 WVO131151:WVO131161 G196687:G196697 JC196687:JC196697 SY196687:SY196697 ACU196687:ACU196697 AMQ196687:AMQ196697 AWM196687:AWM196697 BGI196687:BGI196697 BQE196687:BQE196697 CAA196687:CAA196697 CJW196687:CJW196697 CTS196687:CTS196697 DDO196687:DDO196697 DNK196687:DNK196697 DXG196687:DXG196697 EHC196687:EHC196697 EQY196687:EQY196697 FAU196687:FAU196697 FKQ196687:FKQ196697 FUM196687:FUM196697 GEI196687:GEI196697 GOE196687:GOE196697 GYA196687:GYA196697 HHW196687:HHW196697 HRS196687:HRS196697 IBO196687:IBO196697 ILK196687:ILK196697 IVG196687:IVG196697 JFC196687:JFC196697 JOY196687:JOY196697 JYU196687:JYU196697 KIQ196687:KIQ196697 KSM196687:KSM196697 LCI196687:LCI196697 LME196687:LME196697 LWA196687:LWA196697 MFW196687:MFW196697 MPS196687:MPS196697 MZO196687:MZO196697 NJK196687:NJK196697 NTG196687:NTG196697 ODC196687:ODC196697 OMY196687:OMY196697 OWU196687:OWU196697 PGQ196687:PGQ196697 PQM196687:PQM196697 QAI196687:QAI196697 QKE196687:QKE196697 QUA196687:QUA196697 RDW196687:RDW196697 RNS196687:RNS196697 RXO196687:RXO196697 SHK196687:SHK196697 SRG196687:SRG196697 TBC196687:TBC196697 TKY196687:TKY196697 TUU196687:TUU196697 UEQ196687:UEQ196697 UOM196687:UOM196697 UYI196687:UYI196697 VIE196687:VIE196697 VSA196687:VSA196697 WBW196687:WBW196697 WLS196687:WLS196697 WVO196687:WVO196697 G262223:G262233 JC262223:JC262233 SY262223:SY262233 ACU262223:ACU262233 AMQ262223:AMQ262233 AWM262223:AWM262233 BGI262223:BGI262233 BQE262223:BQE262233 CAA262223:CAA262233 CJW262223:CJW262233 CTS262223:CTS262233 DDO262223:DDO262233 DNK262223:DNK262233 DXG262223:DXG262233 EHC262223:EHC262233 EQY262223:EQY262233 FAU262223:FAU262233 FKQ262223:FKQ262233 FUM262223:FUM262233 GEI262223:GEI262233 GOE262223:GOE262233 GYA262223:GYA262233 HHW262223:HHW262233 HRS262223:HRS262233 IBO262223:IBO262233 ILK262223:ILK262233 IVG262223:IVG262233 JFC262223:JFC262233 JOY262223:JOY262233 JYU262223:JYU262233 KIQ262223:KIQ262233 KSM262223:KSM262233 LCI262223:LCI262233 LME262223:LME262233 LWA262223:LWA262233 MFW262223:MFW262233 MPS262223:MPS262233 MZO262223:MZO262233 NJK262223:NJK262233 NTG262223:NTG262233 ODC262223:ODC262233 OMY262223:OMY262233 OWU262223:OWU262233 PGQ262223:PGQ262233 PQM262223:PQM262233 QAI262223:QAI262233 QKE262223:QKE262233 QUA262223:QUA262233 RDW262223:RDW262233 RNS262223:RNS262233 RXO262223:RXO262233 SHK262223:SHK262233 SRG262223:SRG262233 TBC262223:TBC262233 TKY262223:TKY262233 TUU262223:TUU262233 UEQ262223:UEQ262233 UOM262223:UOM262233 UYI262223:UYI262233 VIE262223:VIE262233 VSA262223:VSA262233 WBW262223:WBW262233 WLS262223:WLS262233 WVO262223:WVO262233 G327759:G327769 JC327759:JC327769 SY327759:SY327769 ACU327759:ACU327769 AMQ327759:AMQ327769 AWM327759:AWM327769 BGI327759:BGI327769 BQE327759:BQE327769 CAA327759:CAA327769 CJW327759:CJW327769 CTS327759:CTS327769 DDO327759:DDO327769 DNK327759:DNK327769 DXG327759:DXG327769 EHC327759:EHC327769 EQY327759:EQY327769 FAU327759:FAU327769 FKQ327759:FKQ327769 FUM327759:FUM327769 GEI327759:GEI327769 GOE327759:GOE327769 GYA327759:GYA327769 HHW327759:HHW327769 HRS327759:HRS327769 IBO327759:IBO327769 ILK327759:ILK327769 IVG327759:IVG327769 JFC327759:JFC327769 JOY327759:JOY327769 JYU327759:JYU327769 KIQ327759:KIQ327769 KSM327759:KSM327769 LCI327759:LCI327769 LME327759:LME327769 LWA327759:LWA327769 MFW327759:MFW327769 MPS327759:MPS327769 MZO327759:MZO327769 NJK327759:NJK327769 NTG327759:NTG327769 ODC327759:ODC327769 OMY327759:OMY327769 OWU327759:OWU327769 PGQ327759:PGQ327769 PQM327759:PQM327769 QAI327759:QAI327769 QKE327759:QKE327769 QUA327759:QUA327769 RDW327759:RDW327769 RNS327759:RNS327769 RXO327759:RXO327769 SHK327759:SHK327769 SRG327759:SRG327769 TBC327759:TBC327769 TKY327759:TKY327769 TUU327759:TUU327769 UEQ327759:UEQ327769 UOM327759:UOM327769 UYI327759:UYI327769 VIE327759:VIE327769 VSA327759:VSA327769 WBW327759:WBW327769 WLS327759:WLS327769 WVO327759:WVO327769 G393295:G393305 JC393295:JC393305 SY393295:SY393305 ACU393295:ACU393305 AMQ393295:AMQ393305 AWM393295:AWM393305 BGI393295:BGI393305 BQE393295:BQE393305 CAA393295:CAA393305 CJW393295:CJW393305 CTS393295:CTS393305 DDO393295:DDO393305 DNK393295:DNK393305 DXG393295:DXG393305 EHC393295:EHC393305 EQY393295:EQY393305 FAU393295:FAU393305 FKQ393295:FKQ393305 FUM393295:FUM393305 GEI393295:GEI393305 GOE393295:GOE393305 GYA393295:GYA393305 HHW393295:HHW393305 HRS393295:HRS393305 IBO393295:IBO393305 ILK393295:ILK393305 IVG393295:IVG393305 JFC393295:JFC393305 JOY393295:JOY393305 JYU393295:JYU393305 KIQ393295:KIQ393305 KSM393295:KSM393305 LCI393295:LCI393305 LME393295:LME393305 LWA393295:LWA393305 MFW393295:MFW393305 MPS393295:MPS393305 MZO393295:MZO393305 NJK393295:NJK393305 NTG393295:NTG393305 ODC393295:ODC393305 OMY393295:OMY393305 OWU393295:OWU393305 PGQ393295:PGQ393305 PQM393295:PQM393305 QAI393295:QAI393305 QKE393295:QKE393305 QUA393295:QUA393305 RDW393295:RDW393305 RNS393295:RNS393305 RXO393295:RXO393305 SHK393295:SHK393305 SRG393295:SRG393305 TBC393295:TBC393305 TKY393295:TKY393305 TUU393295:TUU393305 UEQ393295:UEQ393305 UOM393295:UOM393305 UYI393295:UYI393305 VIE393295:VIE393305 VSA393295:VSA393305 WBW393295:WBW393305 WLS393295:WLS393305 WVO393295:WVO393305 G458831:G458841 JC458831:JC458841 SY458831:SY458841 ACU458831:ACU458841 AMQ458831:AMQ458841 AWM458831:AWM458841 BGI458831:BGI458841 BQE458831:BQE458841 CAA458831:CAA458841 CJW458831:CJW458841 CTS458831:CTS458841 DDO458831:DDO458841 DNK458831:DNK458841 DXG458831:DXG458841 EHC458831:EHC458841 EQY458831:EQY458841 FAU458831:FAU458841 FKQ458831:FKQ458841 FUM458831:FUM458841 GEI458831:GEI458841 GOE458831:GOE458841 GYA458831:GYA458841 HHW458831:HHW458841 HRS458831:HRS458841 IBO458831:IBO458841 ILK458831:ILK458841 IVG458831:IVG458841 JFC458831:JFC458841 JOY458831:JOY458841 JYU458831:JYU458841 KIQ458831:KIQ458841 KSM458831:KSM458841 LCI458831:LCI458841 LME458831:LME458841 LWA458831:LWA458841 MFW458831:MFW458841 MPS458831:MPS458841 MZO458831:MZO458841 NJK458831:NJK458841 NTG458831:NTG458841 ODC458831:ODC458841 OMY458831:OMY458841 OWU458831:OWU458841 PGQ458831:PGQ458841 PQM458831:PQM458841 QAI458831:QAI458841 QKE458831:QKE458841 QUA458831:QUA458841 RDW458831:RDW458841 RNS458831:RNS458841 RXO458831:RXO458841 SHK458831:SHK458841 SRG458831:SRG458841 TBC458831:TBC458841 TKY458831:TKY458841 TUU458831:TUU458841 UEQ458831:UEQ458841 UOM458831:UOM458841 UYI458831:UYI458841 VIE458831:VIE458841 VSA458831:VSA458841 WBW458831:WBW458841 WLS458831:WLS458841 WVO458831:WVO458841 G524367:G524377 JC524367:JC524377 SY524367:SY524377 ACU524367:ACU524377 AMQ524367:AMQ524377 AWM524367:AWM524377 BGI524367:BGI524377 BQE524367:BQE524377 CAA524367:CAA524377 CJW524367:CJW524377 CTS524367:CTS524377 DDO524367:DDO524377 DNK524367:DNK524377 DXG524367:DXG524377 EHC524367:EHC524377 EQY524367:EQY524377 FAU524367:FAU524377 FKQ524367:FKQ524377 FUM524367:FUM524377 GEI524367:GEI524377 GOE524367:GOE524377 GYA524367:GYA524377 HHW524367:HHW524377 HRS524367:HRS524377 IBO524367:IBO524377 ILK524367:ILK524377 IVG524367:IVG524377 JFC524367:JFC524377 JOY524367:JOY524377 JYU524367:JYU524377 KIQ524367:KIQ524377 KSM524367:KSM524377 LCI524367:LCI524377 LME524367:LME524377 LWA524367:LWA524377 MFW524367:MFW524377 MPS524367:MPS524377 MZO524367:MZO524377 NJK524367:NJK524377 NTG524367:NTG524377 ODC524367:ODC524377 OMY524367:OMY524377 OWU524367:OWU524377 PGQ524367:PGQ524377 PQM524367:PQM524377 QAI524367:QAI524377 QKE524367:QKE524377 QUA524367:QUA524377 RDW524367:RDW524377 RNS524367:RNS524377 RXO524367:RXO524377 SHK524367:SHK524377 SRG524367:SRG524377 TBC524367:TBC524377 TKY524367:TKY524377 TUU524367:TUU524377 UEQ524367:UEQ524377 UOM524367:UOM524377 UYI524367:UYI524377 VIE524367:VIE524377 VSA524367:VSA524377 WBW524367:WBW524377 WLS524367:WLS524377 WVO524367:WVO524377 G589903:G589913 JC589903:JC589913 SY589903:SY589913 ACU589903:ACU589913 AMQ589903:AMQ589913 AWM589903:AWM589913 BGI589903:BGI589913 BQE589903:BQE589913 CAA589903:CAA589913 CJW589903:CJW589913 CTS589903:CTS589913 DDO589903:DDO589913 DNK589903:DNK589913 DXG589903:DXG589913 EHC589903:EHC589913 EQY589903:EQY589913 FAU589903:FAU589913 FKQ589903:FKQ589913 FUM589903:FUM589913 GEI589903:GEI589913 GOE589903:GOE589913 GYA589903:GYA589913 HHW589903:HHW589913 HRS589903:HRS589913 IBO589903:IBO589913 ILK589903:ILK589913 IVG589903:IVG589913 JFC589903:JFC589913 JOY589903:JOY589913 JYU589903:JYU589913 KIQ589903:KIQ589913 KSM589903:KSM589913 LCI589903:LCI589913 LME589903:LME589913 LWA589903:LWA589913 MFW589903:MFW589913 MPS589903:MPS589913 MZO589903:MZO589913 NJK589903:NJK589913 NTG589903:NTG589913 ODC589903:ODC589913 OMY589903:OMY589913 OWU589903:OWU589913 PGQ589903:PGQ589913 PQM589903:PQM589913 QAI589903:QAI589913 QKE589903:QKE589913 QUA589903:QUA589913 RDW589903:RDW589913 RNS589903:RNS589913 RXO589903:RXO589913 SHK589903:SHK589913 SRG589903:SRG589913 TBC589903:TBC589913 TKY589903:TKY589913 TUU589903:TUU589913 UEQ589903:UEQ589913 UOM589903:UOM589913 UYI589903:UYI589913 VIE589903:VIE589913 VSA589903:VSA589913 WBW589903:WBW589913 WLS589903:WLS589913 WVO589903:WVO589913 G655439:G655449 JC655439:JC655449 SY655439:SY655449 ACU655439:ACU655449 AMQ655439:AMQ655449 AWM655439:AWM655449 BGI655439:BGI655449 BQE655439:BQE655449 CAA655439:CAA655449 CJW655439:CJW655449 CTS655439:CTS655449 DDO655439:DDO655449 DNK655439:DNK655449 DXG655439:DXG655449 EHC655439:EHC655449 EQY655439:EQY655449 FAU655439:FAU655449 FKQ655439:FKQ655449 FUM655439:FUM655449 GEI655439:GEI655449 GOE655439:GOE655449 GYA655439:GYA655449 HHW655439:HHW655449 HRS655439:HRS655449 IBO655439:IBO655449 ILK655439:ILK655449 IVG655439:IVG655449 JFC655439:JFC655449 JOY655439:JOY655449 JYU655439:JYU655449 KIQ655439:KIQ655449 KSM655439:KSM655449 LCI655439:LCI655449 LME655439:LME655449 LWA655439:LWA655449 MFW655439:MFW655449 MPS655439:MPS655449 MZO655439:MZO655449 NJK655439:NJK655449 NTG655439:NTG655449 ODC655439:ODC655449 OMY655439:OMY655449 OWU655439:OWU655449 PGQ655439:PGQ655449 PQM655439:PQM655449 QAI655439:QAI655449 QKE655439:QKE655449 QUA655439:QUA655449 RDW655439:RDW655449 RNS655439:RNS655449 RXO655439:RXO655449 SHK655439:SHK655449 SRG655439:SRG655449 TBC655439:TBC655449 TKY655439:TKY655449 TUU655439:TUU655449 UEQ655439:UEQ655449 UOM655439:UOM655449 UYI655439:UYI655449 VIE655439:VIE655449 VSA655439:VSA655449 WBW655439:WBW655449 WLS655439:WLS655449 WVO655439:WVO655449 G720975:G720985 JC720975:JC720985 SY720975:SY720985 ACU720975:ACU720985 AMQ720975:AMQ720985 AWM720975:AWM720985 BGI720975:BGI720985 BQE720975:BQE720985 CAA720975:CAA720985 CJW720975:CJW720985 CTS720975:CTS720985 DDO720975:DDO720985 DNK720975:DNK720985 DXG720975:DXG720985 EHC720975:EHC720985 EQY720975:EQY720985 FAU720975:FAU720985 FKQ720975:FKQ720985 FUM720975:FUM720985 GEI720975:GEI720985 GOE720975:GOE720985 GYA720975:GYA720985 HHW720975:HHW720985 HRS720975:HRS720985 IBO720975:IBO720985 ILK720975:ILK720985 IVG720975:IVG720985 JFC720975:JFC720985 JOY720975:JOY720985 JYU720975:JYU720985 KIQ720975:KIQ720985 KSM720975:KSM720985 LCI720975:LCI720985 LME720975:LME720985 LWA720975:LWA720985 MFW720975:MFW720985 MPS720975:MPS720985 MZO720975:MZO720985 NJK720975:NJK720985 NTG720975:NTG720985 ODC720975:ODC720985 OMY720975:OMY720985 OWU720975:OWU720985 PGQ720975:PGQ720985 PQM720975:PQM720985 QAI720975:QAI720985 QKE720975:QKE720985 QUA720975:QUA720985 RDW720975:RDW720985 RNS720975:RNS720985 RXO720975:RXO720985 SHK720975:SHK720985 SRG720975:SRG720985 TBC720975:TBC720985 TKY720975:TKY720985 TUU720975:TUU720985 UEQ720975:UEQ720985 UOM720975:UOM720985 UYI720975:UYI720985 VIE720975:VIE720985 VSA720975:VSA720985 WBW720975:WBW720985 WLS720975:WLS720985 WVO720975:WVO720985 G786511:G786521 JC786511:JC786521 SY786511:SY786521 ACU786511:ACU786521 AMQ786511:AMQ786521 AWM786511:AWM786521 BGI786511:BGI786521 BQE786511:BQE786521 CAA786511:CAA786521 CJW786511:CJW786521 CTS786511:CTS786521 DDO786511:DDO786521 DNK786511:DNK786521 DXG786511:DXG786521 EHC786511:EHC786521 EQY786511:EQY786521 FAU786511:FAU786521 FKQ786511:FKQ786521 FUM786511:FUM786521 GEI786511:GEI786521 GOE786511:GOE786521 GYA786511:GYA786521 HHW786511:HHW786521 HRS786511:HRS786521 IBO786511:IBO786521 ILK786511:ILK786521 IVG786511:IVG786521 JFC786511:JFC786521 JOY786511:JOY786521 JYU786511:JYU786521 KIQ786511:KIQ786521 KSM786511:KSM786521 LCI786511:LCI786521 LME786511:LME786521 LWA786511:LWA786521 MFW786511:MFW786521 MPS786511:MPS786521 MZO786511:MZO786521 NJK786511:NJK786521 NTG786511:NTG786521 ODC786511:ODC786521 OMY786511:OMY786521 OWU786511:OWU786521 PGQ786511:PGQ786521 PQM786511:PQM786521 QAI786511:QAI786521 QKE786511:QKE786521 QUA786511:QUA786521 RDW786511:RDW786521 RNS786511:RNS786521 RXO786511:RXO786521 SHK786511:SHK786521 SRG786511:SRG786521 TBC786511:TBC786521 TKY786511:TKY786521 TUU786511:TUU786521 UEQ786511:UEQ786521 UOM786511:UOM786521 UYI786511:UYI786521 VIE786511:VIE786521 VSA786511:VSA786521 WBW786511:WBW786521 WLS786511:WLS786521 WVO786511:WVO786521 G852047:G852057 JC852047:JC852057 SY852047:SY852057 ACU852047:ACU852057 AMQ852047:AMQ852057 AWM852047:AWM852057 BGI852047:BGI852057 BQE852047:BQE852057 CAA852047:CAA852057 CJW852047:CJW852057 CTS852047:CTS852057 DDO852047:DDO852057 DNK852047:DNK852057 DXG852047:DXG852057 EHC852047:EHC852057 EQY852047:EQY852057 FAU852047:FAU852057 FKQ852047:FKQ852057 FUM852047:FUM852057 GEI852047:GEI852057 GOE852047:GOE852057 GYA852047:GYA852057 HHW852047:HHW852057 HRS852047:HRS852057 IBO852047:IBO852057 ILK852047:ILK852057 IVG852047:IVG852057 JFC852047:JFC852057 JOY852047:JOY852057 JYU852047:JYU852057 KIQ852047:KIQ852057 KSM852047:KSM852057 LCI852047:LCI852057 LME852047:LME852057 LWA852047:LWA852057 MFW852047:MFW852057 MPS852047:MPS852057 MZO852047:MZO852057 NJK852047:NJK852057 NTG852047:NTG852057 ODC852047:ODC852057 OMY852047:OMY852057 OWU852047:OWU852057 PGQ852047:PGQ852057 PQM852047:PQM852057 QAI852047:QAI852057 QKE852047:QKE852057 QUA852047:QUA852057 RDW852047:RDW852057 RNS852047:RNS852057 RXO852047:RXO852057 SHK852047:SHK852057 SRG852047:SRG852057 TBC852047:TBC852057 TKY852047:TKY852057 TUU852047:TUU852057 UEQ852047:UEQ852057 UOM852047:UOM852057 UYI852047:UYI852057 VIE852047:VIE852057 VSA852047:VSA852057 WBW852047:WBW852057 WLS852047:WLS852057 WVO852047:WVO852057 G917583:G917593 JC917583:JC917593 SY917583:SY917593 ACU917583:ACU917593 AMQ917583:AMQ917593 AWM917583:AWM917593 BGI917583:BGI917593 BQE917583:BQE917593 CAA917583:CAA917593 CJW917583:CJW917593 CTS917583:CTS917593 DDO917583:DDO917593 DNK917583:DNK917593 DXG917583:DXG917593 EHC917583:EHC917593 EQY917583:EQY917593 FAU917583:FAU917593 FKQ917583:FKQ917593 FUM917583:FUM917593 GEI917583:GEI917593 GOE917583:GOE917593 GYA917583:GYA917593 HHW917583:HHW917593 HRS917583:HRS917593 IBO917583:IBO917593 ILK917583:ILK917593 IVG917583:IVG917593 JFC917583:JFC917593 JOY917583:JOY917593 JYU917583:JYU917593 KIQ917583:KIQ917593 KSM917583:KSM917593 LCI917583:LCI917593 LME917583:LME917593 LWA917583:LWA917593 MFW917583:MFW917593 MPS917583:MPS917593 MZO917583:MZO917593 NJK917583:NJK917593 NTG917583:NTG917593 ODC917583:ODC917593 OMY917583:OMY917593 OWU917583:OWU917593 PGQ917583:PGQ917593 PQM917583:PQM917593 QAI917583:QAI917593 QKE917583:QKE917593 QUA917583:QUA917593 RDW917583:RDW917593 RNS917583:RNS917593 RXO917583:RXO917593 SHK917583:SHK917593 SRG917583:SRG917593 TBC917583:TBC917593 TKY917583:TKY917593 TUU917583:TUU917593 UEQ917583:UEQ917593 UOM917583:UOM917593 UYI917583:UYI917593 VIE917583:VIE917593 VSA917583:VSA917593 WBW917583:WBW917593 WLS917583:WLS917593 WVO917583:WVO917593 G983119:G983129 JC983119:JC983129 SY983119:SY983129 ACU983119:ACU983129 AMQ983119:AMQ983129 AWM983119:AWM983129 BGI983119:BGI983129 BQE983119:BQE983129 CAA983119:CAA983129 CJW983119:CJW983129 CTS983119:CTS983129 DDO983119:DDO983129 DNK983119:DNK983129 DXG983119:DXG983129 EHC983119:EHC983129 EQY983119:EQY983129 FAU983119:FAU983129 FKQ983119:FKQ983129 FUM983119:FUM983129 GEI983119:GEI983129 GOE983119:GOE983129 GYA983119:GYA983129 HHW983119:HHW983129 HRS983119:HRS983129 IBO983119:IBO983129 ILK983119:ILK983129 IVG983119:IVG983129 JFC983119:JFC983129 JOY983119:JOY983129 JYU983119:JYU983129 KIQ983119:KIQ983129 KSM983119:KSM983129 LCI983119:LCI983129 LME983119:LME983129 LWA983119:LWA983129 MFW983119:MFW983129 MPS983119:MPS983129 MZO983119:MZO983129 NJK983119:NJK983129 NTG983119:NTG983129 ODC983119:ODC983129 OMY983119:OMY983129 OWU983119:OWU983129 PGQ983119:PGQ983129 PQM983119:PQM983129 QAI983119:QAI983129 QKE983119:QKE983129 QUA983119:QUA983129 RDW983119:RDW983129 RNS983119:RNS983129 RXO983119:RXO983129 SHK983119:SHK983129 SRG983119:SRG983129 TBC983119:TBC983129 TKY983119:TKY983129 TUU983119:TUU983129 UEQ983119:UEQ983129 UOM983119:UOM983129 UYI983119:UYI983129 VIE983119:VIE983129 VSA983119:VSA983129 WBW983119:WBW983129 WLS983119:WLS983129 WVO983119:WVO983129 G91:G115 JC91:JC115 SY91:SY115 ACU91:ACU115 AMQ91:AMQ115 AWM91:AWM115 BGI91:BGI115 BQE91:BQE115 CAA91:CAA115 CJW91:CJW115 CTS91:CTS115 DDO91:DDO115 DNK91:DNK115 DXG91:DXG115 EHC91:EHC115 EQY91:EQY115 FAU91:FAU115 FKQ91:FKQ115 FUM91:FUM115 GEI91:GEI115 GOE91:GOE115 GYA91:GYA115 HHW91:HHW115 HRS91:HRS115 IBO91:IBO115 ILK91:ILK115 IVG91:IVG115 JFC91:JFC115 JOY91:JOY115 JYU91:JYU115 KIQ91:KIQ115 KSM91:KSM115 LCI91:LCI115 LME91:LME115 LWA91:LWA115 MFW91:MFW115 MPS91:MPS115 MZO91:MZO115 NJK91:NJK115 NTG91:NTG115 ODC91:ODC115 OMY91:OMY115 OWU91:OWU115 PGQ91:PGQ115 PQM91:PQM115 QAI91:QAI115 QKE91:QKE115 QUA91:QUA115 RDW91:RDW115 RNS91:RNS115 RXO91:RXO115 SHK91:SHK115 SRG91:SRG115 TBC91:TBC115 TKY91:TKY115 TUU91:TUU115 UEQ91:UEQ115 UOM91:UOM115 UYI91:UYI115 VIE91:VIE115 VSA91:VSA115 WBW91:WBW115 WLS91:WLS115 WVO91:WVO115 G65627:G65651 JC65627:JC65651 SY65627:SY65651 ACU65627:ACU65651 AMQ65627:AMQ65651 AWM65627:AWM65651 BGI65627:BGI65651 BQE65627:BQE65651 CAA65627:CAA65651 CJW65627:CJW65651 CTS65627:CTS65651 DDO65627:DDO65651 DNK65627:DNK65651 DXG65627:DXG65651 EHC65627:EHC65651 EQY65627:EQY65651 FAU65627:FAU65651 FKQ65627:FKQ65651 FUM65627:FUM65651 GEI65627:GEI65651 GOE65627:GOE65651 GYA65627:GYA65651 HHW65627:HHW65651 HRS65627:HRS65651 IBO65627:IBO65651 ILK65627:ILK65651 IVG65627:IVG65651 JFC65627:JFC65651 JOY65627:JOY65651 JYU65627:JYU65651 KIQ65627:KIQ65651 KSM65627:KSM65651 LCI65627:LCI65651 LME65627:LME65651 LWA65627:LWA65651 MFW65627:MFW65651 MPS65627:MPS65651 MZO65627:MZO65651 NJK65627:NJK65651 NTG65627:NTG65651 ODC65627:ODC65651 OMY65627:OMY65651 OWU65627:OWU65651 PGQ65627:PGQ65651 PQM65627:PQM65651 QAI65627:QAI65651 QKE65627:QKE65651 QUA65627:QUA65651 RDW65627:RDW65651 RNS65627:RNS65651 RXO65627:RXO65651 SHK65627:SHK65651 SRG65627:SRG65651 TBC65627:TBC65651 TKY65627:TKY65651 TUU65627:TUU65651 UEQ65627:UEQ65651 UOM65627:UOM65651 UYI65627:UYI65651 VIE65627:VIE65651 VSA65627:VSA65651 WBW65627:WBW65651 WLS65627:WLS65651 WVO65627:WVO65651 G131163:G131187 JC131163:JC131187 SY131163:SY131187 ACU131163:ACU131187 AMQ131163:AMQ131187 AWM131163:AWM131187 BGI131163:BGI131187 BQE131163:BQE131187 CAA131163:CAA131187 CJW131163:CJW131187 CTS131163:CTS131187 DDO131163:DDO131187 DNK131163:DNK131187 DXG131163:DXG131187 EHC131163:EHC131187 EQY131163:EQY131187 FAU131163:FAU131187 FKQ131163:FKQ131187 FUM131163:FUM131187 GEI131163:GEI131187 GOE131163:GOE131187 GYA131163:GYA131187 HHW131163:HHW131187 HRS131163:HRS131187 IBO131163:IBO131187 ILK131163:ILK131187 IVG131163:IVG131187 JFC131163:JFC131187 JOY131163:JOY131187 JYU131163:JYU131187 KIQ131163:KIQ131187 KSM131163:KSM131187 LCI131163:LCI131187 LME131163:LME131187 LWA131163:LWA131187 MFW131163:MFW131187 MPS131163:MPS131187 MZO131163:MZO131187 NJK131163:NJK131187 NTG131163:NTG131187 ODC131163:ODC131187 OMY131163:OMY131187 OWU131163:OWU131187 PGQ131163:PGQ131187 PQM131163:PQM131187 QAI131163:QAI131187 QKE131163:QKE131187 QUA131163:QUA131187 RDW131163:RDW131187 RNS131163:RNS131187 RXO131163:RXO131187 SHK131163:SHK131187 SRG131163:SRG131187 TBC131163:TBC131187 TKY131163:TKY131187 TUU131163:TUU131187 UEQ131163:UEQ131187 UOM131163:UOM131187 UYI131163:UYI131187 VIE131163:VIE131187 VSA131163:VSA131187 WBW131163:WBW131187 WLS131163:WLS131187 WVO131163:WVO131187 G196699:G196723 JC196699:JC196723 SY196699:SY196723 ACU196699:ACU196723 AMQ196699:AMQ196723 AWM196699:AWM196723 BGI196699:BGI196723 BQE196699:BQE196723 CAA196699:CAA196723 CJW196699:CJW196723 CTS196699:CTS196723 DDO196699:DDO196723 DNK196699:DNK196723 DXG196699:DXG196723 EHC196699:EHC196723 EQY196699:EQY196723 FAU196699:FAU196723 FKQ196699:FKQ196723 FUM196699:FUM196723 GEI196699:GEI196723 GOE196699:GOE196723 GYA196699:GYA196723 HHW196699:HHW196723 HRS196699:HRS196723 IBO196699:IBO196723 ILK196699:ILK196723 IVG196699:IVG196723 JFC196699:JFC196723 JOY196699:JOY196723 JYU196699:JYU196723 KIQ196699:KIQ196723 KSM196699:KSM196723 LCI196699:LCI196723 LME196699:LME196723 LWA196699:LWA196723 MFW196699:MFW196723 MPS196699:MPS196723 MZO196699:MZO196723 NJK196699:NJK196723 NTG196699:NTG196723 ODC196699:ODC196723 OMY196699:OMY196723 OWU196699:OWU196723 PGQ196699:PGQ196723 PQM196699:PQM196723 QAI196699:QAI196723 QKE196699:QKE196723 QUA196699:QUA196723 RDW196699:RDW196723 RNS196699:RNS196723 RXO196699:RXO196723 SHK196699:SHK196723 SRG196699:SRG196723 TBC196699:TBC196723 TKY196699:TKY196723 TUU196699:TUU196723 UEQ196699:UEQ196723 UOM196699:UOM196723 UYI196699:UYI196723 VIE196699:VIE196723 VSA196699:VSA196723 WBW196699:WBW196723 WLS196699:WLS196723 WVO196699:WVO196723 G262235:G262259 JC262235:JC262259 SY262235:SY262259 ACU262235:ACU262259 AMQ262235:AMQ262259 AWM262235:AWM262259 BGI262235:BGI262259 BQE262235:BQE262259 CAA262235:CAA262259 CJW262235:CJW262259 CTS262235:CTS262259 DDO262235:DDO262259 DNK262235:DNK262259 DXG262235:DXG262259 EHC262235:EHC262259 EQY262235:EQY262259 FAU262235:FAU262259 FKQ262235:FKQ262259 FUM262235:FUM262259 GEI262235:GEI262259 GOE262235:GOE262259 GYA262235:GYA262259 HHW262235:HHW262259 HRS262235:HRS262259 IBO262235:IBO262259 ILK262235:ILK262259 IVG262235:IVG262259 JFC262235:JFC262259 JOY262235:JOY262259 JYU262235:JYU262259 KIQ262235:KIQ262259 KSM262235:KSM262259 LCI262235:LCI262259 LME262235:LME262259 LWA262235:LWA262259 MFW262235:MFW262259 MPS262235:MPS262259 MZO262235:MZO262259 NJK262235:NJK262259 NTG262235:NTG262259 ODC262235:ODC262259 OMY262235:OMY262259 OWU262235:OWU262259 PGQ262235:PGQ262259 PQM262235:PQM262259 QAI262235:QAI262259 QKE262235:QKE262259 QUA262235:QUA262259 RDW262235:RDW262259 RNS262235:RNS262259 RXO262235:RXO262259 SHK262235:SHK262259 SRG262235:SRG262259 TBC262235:TBC262259 TKY262235:TKY262259 TUU262235:TUU262259 UEQ262235:UEQ262259 UOM262235:UOM262259 UYI262235:UYI262259 VIE262235:VIE262259 VSA262235:VSA262259 WBW262235:WBW262259 WLS262235:WLS262259 WVO262235:WVO262259 G327771:G327795 JC327771:JC327795 SY327771:SY327795 ACU327771:ACU327795 AMQ327771:AMQ327795 AWM327771:AWM327795 BGI327771:BGI327795 BQE327771:BQE327795 CAA327771:CAA327795 CJW327771:CJW327795 CTS327771:CTS327795 DDO327771:DDO327795 DNK327771:DNK327795 DXG327771:DXG327795 EHC327771:EHC327795 EQY327771:EQY327795 FAU327771:FAU327795 FKQ327771:FKQ327795 FUM327771:FUM327795 GEI327771:GEI327795 GOE327771:GOE327795 GYA327771:GYA327795 HHW327771:HHW327795 HRS327771:HRS327795 IBO327771:IBO327795 ILK327771:ILK327795 IVG327771:IVG327795 JFC327771:JFC327795 JOY327771:JOY327795 JYU327771:JYU327795 KIQ327771:KIQ327795 KSM327771:KSM327795 LCI327771:LCI327795 LME327771:LME327795 LWA327771:LWA327795 MFW327771:MFW327795 MPS327771:MPS327795 MZO327771:MZO327795 NJK327771:NJK327795 NTG327771:NTG327795 ODC327771:ODC327795 OMY327771:OMY327795 OWU327771:OWU327795 PGQ327771:PGQ327795 PQM327771:PQM327795 QAI327771:QAI327795 QKE327771:QKE327795 QUA327771:QUA327795 RDW327771:RDW327795 RNS327771:RNS327795 RXO327771:RXO327795 SHK327771:SHK327795 SRG327771:SRG327795 TBC327771:TBC327795 TKY327771:TKY327795 TUU327771:TUU327795 UEQ327771:UEQ327795 UOM327771:UOM327795 UYI327771:UYI327795 VIE327771:VIE327795 VSA327771:VSA327795 WBW327771:WBW327795 WLS327771:WLS327795 WVO327771:WVO327795 G393307:G393331 JC393307:JC393331 SY393307:SY393331 ACU393307:ACU393331 AMQ393307:AMQ393331 AWM393307:AWM393331 BGI393307:BGI393331 BQE393307:BQE393331 CAA393307:CAA393331 CJW393307:CJW393331 CTS393307:CTS393331 DDO393307:DDO393331 DNK393307:DNK393331 DXG393307:DXG393331 EHC393307:EHC393331 EQY393307:EQY393331 FAU393307:FAU393331 FKQ393307:FKQ393331 FUM393307:FUM393331 GEI393307:GEI393331 GOE393307:GOE393331 GYA393307:GYA393331 HHW393307:HHW393331 HRS393307:HRS393331 IBO393307:IBO393331 ILK393307:ILK393331 IVG393307:IVG393331 JFC393307:JFC393331 JOY393307:JOY393331 JYU393307:JYU393331 KIQ393307:KIQ393331 KSM393307:KSM393331 LCI393307:LCI393331 LME393307:LME393331 LWA393307:LWA393331 MFW393307:MFW393331 MPS393307:MPS393331 MZO393307:MZO393331 NJK393307:NJK393331 NTG393307:NTG393331 ODC393307:ODC393331 OMY393307:OMY393331 OWU393307:OWU393331 PGQ393307:PGQ393331 PQM393307:PQM393331 QAI393307:QAI393331 QKE393307:QKE393331 QUA393307:QUA393331 RDW393307:RDW393331 RNS393307:RNS393331 RXO393307:RXO393331 SHK393307:SHK393331 SRG393307:SRG393331 TBC393307:TBC393331 TKY393307:TKY393331 TUU393307:TUU393331 UEQ393307:UEQ393331 UOM393307:UOM393331 UYI393307:UYI393331 VIE393307:VIE393331 VSA393307:VSA393331 WBW393307:WBW393331 WLS393307:WLS393331 WVO393307:WVO393331 G458843:G458867 JC458843:JC458867 SY458843:SY458867 ACU458843:ACU458867 AMQ458843:AMQ458867 AWM458843:AWM458867 BGI458843:BGI458867 BQE458843:BQE458867 CAA458843:CAA458867 CJW458843:CJW458867 CTS458843:CTS458867 DDO458843:DDO458867 DNK458843:DNK458867 DXG458843:DXG458867 EHC458843:EHC458867 EQY458843:EQY458867 FAU458843:FAU458867 FKQ458843:FKQ458867 FUM458843:FUM458867 GEI458843:GEI458867 GOE458843:GOE458867 GYA458843:GYA458867 HHW458843:HHW458867 HRS458843:HRS458867 IBO458843:IBO458867 ILK458843:ILK458867 IVG458843:IVG458867 JFC458843:JFC458867 JOY458843:JOY458867 JYU458843:JYU458867 KIQ458843:KIQ458867 KSM458843:KSM458867 LCI458843:LCI458867 LME458843:LME458867 LWA458843:LWA458867 MFW458843:MFW458867 MPS458843:MPS458867 MZO458843:MZO458867 NJK458843:NJK458867 NTG458843:NTG458867 ODC458843:ODC458867 OMY458843:OMY458867 OWU458843:OWU458867 PGQ458843:PGQ458867 PQM458843:PQM458867 QAI458843:QAI458867 QKE458843:QKE458867 QUA458843:QUA458867 RDW458843:RDW458867 RNS458843:RNS458867 RXO458843:RXO458867 SHK458843:SHK458867 SRG458843:SRG458867 TBC458843:TBC458867 TKY458843:TKY458867 TUU458843:TUU458867 UEQ458843:UEQ458867 UOM458843:UOM458867 UYI458843:UYI458867 VIE458843:VIE458867 VSA458843:VSA458867 WBW458843:WBW458867 WLS458843:WLS458867 WVO458843:WVO458867 G524379:G524403 JC524379:JC524403 SY524379:SY524403 ACU524379:ACU524403 AMQ524379:AMQ524403 AWM524379:AWM524403 BGI524379:BGI524403 BQE524379:BQE524403 CAA524379:CAA524403 CJW524379:CJW524403 CTS524379:CTS524403 DDO524379:DDO524403 DNK524379:DNK524403 DXG524379:DXG524403 EHC524379:EHC524403 EQY524379:EQY524403 FAU524379:FAU524403 FKQ524379:FKQ524403 FUM524379:FUM524403 GEI524379:GEI524403 GOE524379:GOE524403 GYA524379:GYA524403 HHW524379:HHW524403 HRS524379:HRS524403 IBO524379:IBO524403 ILK524379:ILK524403 IVG524379:IVG524403 JFC524379:JFC524403 JOY524379:JOY524403 JYU524379:JYU524403 KIQ524379:KIQ524403 KSM524379:KSM524403 LCI524379:LCI524403 LME524379:LME524403 LWA524379:LWA524403 MFW524379:MFW524403 MPS524379:MPS524403 MZO524379:MZO524403 NJK524379:NJK524403 NTG524379:NTG524403 ODC524379:ODC524403 OMY524379:OMY524403 OWU524379:OWU524403 PGQ524379:PGQ524403 PQM524379:PQM524403 QAI524379:QAI524403 QKE524379:QKE524403 QUA524379:QUA524403 RDW524379:RDW524403 RNS524379:RNS524403 RXO524379:RXO524403 SHK524379:SHK524403 SRG524379:SRG524403 TBC524379:TBC524403 TKY524379:TKY524403 TUU524379:TUU524403 UEQ524379:UEQ524403 UOM524379:UOM524403 UYI524379:UYI524403 VIE524379:VIE524403 VSA524379:VSA524403 WBW524379:WBW524403 WLS524379:WLS524403 WVO524379:WVO524403 G589915:G589939 JC589915:JC589939 SY589915:SY589939 ACU589915:ACU589939 AMQ589915:AMQ589939 AWM589915:AWM589939 BGI589915:BGI589939 BQE589915:BQE589939 CAA589915:CAA589939 CJW589915:CJW589939 CTS589915:CTS589939 DDO589915:DDO589939 DNK589915:DNK589939 DXG589915:DXG589939 EHC589915:EHC589939 EQY589915:EQY589939 FAU589915:FAU589939 FKQ589915:FKQ589939 FUM589915:FUM589939 GEI589915:GEI589939 GOE589915:GOE589939 GYA589915:GYA589939 HHW589915:HHW589939 HRS589915:HRS589939 IBO589915:IBO589939 ILK589915:ILK589939 IVG589915:IVG589939 JFC589915:JFC589939 JOY589915:JOY589939 JYU589915:JYU589939 KIQ589915:KIQ589939 KSM589915:KSM589939 LCI589915:LCI589939 LME589915:LME589939 LWA589915:LWA589939 MFW589915:MFW589939 MPS589915:MPS589939 MZO589915:MZO589939 NJK589915:NJK589939 NTG589915:NTG589939 ODC589915:ODC589939 OMY589915:OMY589939 OWU589915:OWU589939 PGQ589915:PGQ589939 PQM589915:PQM589939 QAI589915:QAI589939 QKE589915:QKE589939 QUA589915:QUA589939 RDW589915:RDW589939 RNS589915:RNS589939 RXO589915:RXO589939 SHK589915:SHK589939 SRG589915:SRG589939 TBC589915:TBC589939 TKY589915:TKY589939 TUU589915:TUU589939 UEQ589915:UEQ589939 UOM589915:UOM589939 UYI589915:UYI589939 VIE589915:VIE589939 VSA589915:VSA589939 WBW589915:WBW589939 WLS589915:WLS589939 WVO589915:WVO589939 G655451:G655475 JC655451:JC655475 SY655451:SY655475 ACU655451:ACU655475 AMQ655451:AMQ655475 AWM655451:AWM655475 BGI655451:BGI655475 BQE655451:BQE655475 CAA655451:CAA655475 CJW655451:CJW655475 CTS655451:CTS655475 DDO655451:DDO655475 DNK655451:DNK655475 DXG655451:DXG655475 EHC655451:EHC655475 EQY655451:EQY655475 FAU655451:FAU655475 FKQ655451:FKQ655475 FUM655451:FUM655475 GEI655451:GEI655475 GOE655451:GOE655475 GYA655451:GYA655475 HHW655451:HHW655475 HRS655451:HRS655475 IBO655451:IBO655475 ILK655451:ILK655475 IVG655451:IVG655475 JFC655451:JFC655475 JOY655451:JOY655475 JYU655451:JYU655475 KIQ655451:KIQ655475 KSM655451:KSM655475 LCI655451:LCI655475 LME655451:LME655475 LWA655451:LWA655475 MFW655451:MFW655475 MPS655451:MPS655475 MZO655451:MZO655475 NJK655451:NJK655475 NTG655451:NTG655475 ODC655451:ODC655475 OMY655451:OMY655475 OWU655451:OWU655475 PGQ655451:PGQ655475 PQM655451:PQM655475 QAI655451:QAI655475 QKE655451:QKE655475 QUA655451:QUA655475 RDW655451:RDW655475 RNS655451:RNS655475 RXO655451:RXO655475 SHK655451:SHK655475 SRG655451:SRG655475 TBC655451:TBC655475 TKY655451:TKY655475 TUU655451:TUU655475 UEQ655451:UEQ655475 UOM655451:UOM655475 UYI655451:UYI655475 VIE655451:VIE655475 VSA655451:VSA655475 WBW655451:WBW655475 WLS655451:WLS655475 WVO655451:WVO655475 G720987:G721011 JC720987:JC721011 SY720987:SY721011 ACU720987:ACU721011 AMQ720987:AMQ721011 AWM720987:AWM721011 BGI720987:BGI721011 BQE720987:BQE721011 CAA720987:CAA721011 CJW720987:CJW721011 CTS720987:CTS721011 DDO720987:DDO721011 DNK720987:DNK721011 DXG720987:DXG721011 EHC720987:EHC721011 EQY720987:EQY721011 FAU720987:FAU721011 FKQ720987:FKQ721011 FUM720987:FUM721011 GEI720987:GEI721011 GOE720987:GOE721011 GYA720987:GYA721011 HHW720987:HHW721011 HRS720987:HRS721011 IBO720987:IBO721011 ILK720987:ILK721011 IVG720987:IVG721011 JFC720987:JFC721011 JOY720987:JOY721011 JYU720987:JYU721011 KIQ720987:KIQ721011 KSM720987:KSM721011 LCI720987:LCI721011 LME720987:LME721011 LWA720987:LWA721011 MFW720987:MFW721011 MPS720987:MPS721011 MZO720987:MZO721011 NJK720987:NJK721011 NTG720987:NTG721011 ODC720987:ODC721011 OMY720987:OMY721011 OWU720987:OWU721011 PGQ720987:PGQ721011 PQM720987:PQM721011 QAI720987:QAI721011 QKE720987:QKE721011 QUA720987:QUA721011 RDW720987:RDW721011 RNS720987:RNS721011 RXO720987:RXO721011 SHK720987:SHK721011 SRG720987:SRG721011 TBC720987:TBC721011 TKY720987:TKY721011 TUU720987:TUU721011 UEQ720987:UEQ721011 UOM720987:UOM721011 UYI720987:UYI721011 VIE720987:VIE721011 VSA720987:VSA721011 WBW720987:WBW721011 WLS720987:WLS721011 WVO720987:WVO721011 G786523:G786547 JC786523:JC786547 SY786523:SY786547 ACU786523:ACU786547 AMQ786523:AMQ786547 AWM786523:AWM786547 BGI786523:BGI786547 BQE786523:BQE786547 CAA786523:CAA786547 CJW786523:CJW786547 CTS786523:CTS786547 DDO786523:DDO786547 DNK786523:DNK786547 DXG786523:DXG786547 EHC786523:EHC786547 EQY786523:EQY786547 FAU786523:FAU786547 FKQ786523:FKQ786547 FUM786523:FUM786547 GEI786523:GEI786547 GOE786523:GOE786547 GYA786523:GYA786547 HHW786523:HHW786547 HRS786523:HRS786547 IBO786523:IBO786547 ILK786523:ILK786547 IVG786523:IVG786547 JFC786523:JFC786547 JOY786523:JOY786547 JYU786523:JYU786547 KIQ786523:KIQ786547 KSM786523:KSM786547 LCI786523:LCI786547 LME786523:LME786547 LWA786523:LWA786547 MFW786523:MFW786547 MPS786523:MPS786547 MZO786523:MZO786547 NJK786523:NJK786547 NTG786523:NTG786547 ODC786523:ODC786547 OMY786523:OMY786547 OWU786523:OWU786547 PGQ786523:PGQ786547 PQM786523:PQM786547 QAI786523:QAI786547 QKE786523:QKE786547 QUA786523:QUA786547 RDW786523:RDW786547 RNS786523:RNS786547 RXO786523:RXO786547 SHK786523:SHK786547 SRG786523:SRG786547 TBC786523:TBC786547 TKY786523:TKY786547 TUU786523:TUU786547 UEQ786523:UEQ786547 UOM786523:UOM786547 UYI786523:UYI786547 VIE786523:VIE786547 VSA786523:VSA786547 WBW786523:WBW786547 WLS786523:WLS786547 WVO786523:WVO786547 G852059:G852083 JC852059:JC852083 SY852059:SY852083 ACU852059:ACU852083 AMQ852059:AMQ852083 AWM852059:AWM852083 BGI852059:BGI852083 BQE852059:BQE852083 CAA852059:CAA852083 CJW852059:CJW852083 CTS852059:CTS852083 DDO852059:DDO852083 DNK852059:DNK852083 DXG852059:DXG852083 EHC852059:EHC852083 EQY852059:EQY852083 FAU852059:FAU852083 FKQ852059:FKQ852083 FUM852059:FUM852083 GEI852059:GEI852083 GOE852059:GOE852083 GYA852059:GYA852083 HHW852059:HHW852083 HRS852059:HRS852083 IBO852059:IBO852083 ILK852059:ILK852083 IVG852059:IVG852083 JFC852059:JFC852083 JOY852059:JOY852083 JYU852059:JYU852083 KIQ852059:KIQ852083 KSM852059:KSM852083 LCI852059:LCI852083 LME852059:LME852083 LWA852059:LWA852083 MFW852059:MFW852083 MPS852059:MPS852083 MZO852059:MZO852083 NJK852059:NJK852083 NTG852059:NTG852083 ODC852059:ODC852083 OMY852059:OMY852083 OWU852059:OWU852083 PGQ852059:PGQ852083 PQM852059:PQM852083 QAI852059:QAI852083 QKE852059:QKE852083 QUA852059:QUA852083 RDW852059:RDW852083 RNS852059:RNS852083 RXO852059:RXO852083 SHK852059:SHK852083 SRG852059:SRG852083 TBC852059:TBC852083 TKY852059:TKY852083 TUU852059:TUU852083 UEQ852059:UEQ852083 UOM852059:UOM852083 UYI852059:UYI852083 VIE852059:VIE852083 VSA852059:VSA852083 WBW852059:WBW852083 WLS852059:WLS852083 WVO852059:WVO852083 G917595:G917619 JC917595:JC917619 SY917595:SY917619 ACU917595:ACU917619 AMQ917595:AMQ917619 AWM917595:AWM917619 BGI917595:BGI917619 BQE917595:BQE917619 CAA917595:CAA917619 CJW917595:CJW917619 CTS917595:CTS917619 DDO917595:DDO917619 DNK917595:DNK917619 DXG917595:DXG917619 EHC917595:EHC917619 EQY917595:EQY917619 FAU917595:FAU917619 FKQ917595:FKQ917619 FUM917595:FUM917619 GEI917595:GEI917619 GOE917595:GOE917619 GYA917595:GYA917619 HHW917595:HHW917619 HRS917595:HRS917619 IBO917595:IBO917619 ILK917595:ILK917619 IVG917595:IVG917619 JFC917595:JFC917619 JOY917595:JOY917619 JYU917595:JYU917619 KIQ917595:KIQ917619 KSM917595:KSM917619 LCI917595:LCI917619 LME917595:LME917619 LWA917595:LWA917619 MFW917595:MFW917619 MPS917595:MPS917619 MZO917595:MZO917619 NJK917595:NJK917619 NTG917595:NTG917619 ODC917595:ODC917619 OMY917595:OMY917619 OWU917595:OWU917619 PGQ917595:PGQ917619 PQM917595:PQM917619 QAI917595:QAI917619 QKE917595:QKE917619 QUA917595:QUA917619 RDW917595:RDW917619 RNS917595:RNS917619 RXO917595:RXO917619 SHK917595:SHK917619 SRG917595:SRG917619 TBC917595:TBC917619 TKY917595:TKY917619 TUU917595:TUU917619 UEQ917595:UEQ917619 UOM917595:UOM917619 UYI917595:UYI917619 VIE917595:VIE917619 VSA917595:VSA917619 WBW917595:WBW917619 WLS917595:WLS917619 WVO917595:WVO917619 G983131:G983155 JC983131:JC983155 SY983131:SY983155 ACU983131:ACU983155 AMQ983131:AMQ983155 AWM983131:AWM983155 BGI983131:BGI983155 BQE983131:BQE983155 CAA983131:CAA983155 CJW983131:CJW983155 CTS983131:CTS983155 DDO983131:DDO983155 DNK983131:DNK983155 DXG983131:DXG983155 EHC983131:EHC983155 EQY983131:EQY983155 FAU983131:FAU983155 FKQ983131:FKQ983155 FUM983131:FUM983155 GEI983131:GEI983155 GOE983131:GOE983155 GYA983131:GYA983155 HHW983131:HHW983155 HRS983131:HRS983155 IBO983131:IBO983155 ILK983131:ILK983155 IVG983131:IVG983155 JFC983131:JFC983155 JOY983131:JOY983155 JYU983131:JYU983155 KIQ983131:KIQ983155 KSM983131:KSM983155 LCI983131:LCI983155 LME983131:LME983155 LWA983131:LWA983155 MFW983131:MFW983155 MPS983131:MPS983155 MZO983131:MZO983155 NJK983131:NJK983155 NTG983131:NTG983155 ODC983131:ODC983155 OMY983131:OMY983155 OWU983131:OWU983155 PGQ983131:PGQ983155 PQM983131:PQM983155 QAI983131:QAI983155 QKE983131:QKE983155 QUA983131:QUA983155 RDW983131:RDW983155 RNS983131:RNS983155 RXO983131:RXO983155 SHK983131:SHK983155 SRG983131:SRG983155 TBC983131:TBC983155 TKY983131:TKY983155 TUU983131:TUU983155 UEQ983131:UEQ983155 UOM983131:UOM983155 UYI983131:UYI983155 VIE983131:VIE983155 VSA983131:VSA983155 WBW983131:WBW983155 WLS983131:WLS983155 WVO983131:WVO983155 F332:F341 JB332:JB341 SX332:SX341 ACT332:ACT341 AMP332:AMP341 AWL332:AWL341 BGH332:BGH341 BQD332:BQD341 BZZ332:BZZ341 CJV332:CJV341 CTR332:CTR341 DDN332:DDN341 DNJ332:DNJ341 DXF332:DXF341 EHB332:EHB341 EQX332:EQX341 FAT332:FAT341 FKP332:FKP341 FUL332:FUL341 GEH332:GEH341 GOD332:GOD341 GXZ332:GXZ341 HHV332:HHV341 HRR332:HRR341 IBN332:IBN341 ILJ332:ILJ341 IVF332:IVF341 JFB332:JFB341 JOX332:JOX341 JYT332:JYT341 KIP332:KIP341 KSL332:KSL341 LCH332:LCH341 LMD332:LMD341 LVZ332:LVZ341 MFV332:MFV341 MPR332:MPR341 MZN332:MZN341 NJJ332:NJJ341 NTF332:NTF341 ODB332:ODB341 OMX332:OMX341 OWT332:OWT341 PGP332:PGP341 PQL332:PQL341 QAH332:QAH341 QKD332:QKD341 QTZ332:QTZ341 RDV332:RDV341 RNR332:RNR341 RXN332:RXN341 SHJ332:SHJ341 SRF332:SRF341 TBB332:TBB341 TKX332:TKX341 TUT332:TUT341 UEP332:UEP341 UOL332:UOL341 UYH332:UYH341 VID332:VID341 VRZ332:VRZ341 WBV332:WBV341 WLR332:WLR341 WVN332:WVN341 F65868:F65877 JB65868:JB65877 SX65868:SX65877 ACT65868:ACT65877 AMP65868:AMP65877 AWL65868:AWL65877 BGH65868:BGH65877 BQD65868:BQD65877 BZZ65868:BZZ65877 CJV65868:CJV65877 CTR65868:CTR65877 DDN65868:DDN65877 DNJ65868:DNJ65877 DXF65868:DXF65877 EHB65868:EHB65877 EQX65868:EQX65877 FAT65868:FAT65877 FKP65868:FKP65877 FUL65868:FUL65877 GEH65868:GEH65877 GOD65868:GOD65877 GXZ65868:GXZ65877 HHV65868:HHV65877 HRR65868:HRR65877 IBN65868:IBN65877 ILJ65868:ILJ65877 IVF65868:IVF65877 JFB65868:JFB65877 JOX65868:JOX65877 JYT65868:JYT65877 KIP65868:KIP65877 KSL65868:KSL65877 LCH65868:LCH65877 LMD65868:LMD65877 LVZ65868:LVZ65877 MFV65868:MFV65877 MPR65868:MPR65877 MZN65868:MZN65877 NJJ65868:NJJ65877 NTF65868:NTF65877 ODB65868:ODB65877 OMX65868:OMX65877 OWT65868:OWT65877 PGP65868:PGP65877 PQL65868:PQL65877 QAH65868:QAH65877 QKD65868:QKD65877 QTZ65868:QTZ65877 RDV65868:RDV65877 RNR65868:RNR65877 RXN65868:RXN65877 SHJ65868:SHJ65877 SRF65868:SRF65877 TBB65868:TBB65877 TKX65868:TKX65877 TUT65868:TUT65877 UEP65868:UEP65877 UOL65868:UOL65877 UYH65868:UYH65877 VID65868:VID65877 VRZ65868:VRZ65877 WBV65868:WBV65877 WLR65868:WLR65877 WVN65868:WVN65877 F131404:F131413 JB131404:JB131413 SX131404:SX131413 ACT131404:ACT131413 AMP131404:AMP131413 AWL131404:AWL131413 BGH131404:BGH131413 BQD131404:BQD131413 BZZ131404:BZZ131413 CJV131404:CJV131413 CTR131404:CTR131413 DDN131404:DDN131413 DNJ131404:DNJ131413 DXF131404:DXF131413 EHB131404:EHB131413 EQX131404:EQX131413 FAT131404:FAT131413 FKP131404:FKP131413 FUL131404:FUL131413 GEH131404:GEH131413 GOD131404:GOD131413 GXZ131404:GXZ131413 HHV131404:HHV131413 HRR131404:HRR131413 IBN131404:IBN131413 ILJ131404:ILJ131413 IVF131404:IVF131413 JFB131404:JFB131413 JOX131404:JOX131413 JYT131404:JYT131413 KIP131404:KIP131413 KSL131404:KSL131413 LCH131404:LCH131413 LMD131404:LMD131413 LVZ131404:LVZ131413 MFV131404:MFV131413 MPR131404:MPR131413 MZN131404:MZN131413 NJJ131404:NJJ131413 NTF131404:NTF131413 ODB131404:ODB131413 OMX131404:OMX131413 OWT131404:OWT131413 PGP131404:PGP131413 PQL131404:PQL131413 QAH131404:QAH131413 QKD131404:QKD131413 QTZ131404:QTZ131413 RDV131404:RDV131413 RNR131404:RNR131413 RXN131404:RXN131413 SHJ131404:SHJ131413 SRF131404:SRF131413 TBB131404:TBB131413 TKX131404:TKX131413 TUT131404:TUT131413 UEP131404:UEP131413 UOL131404:UOL131413 UYH131404:UYH131413 VID131404:VID131413 VRZ131404:VRZ131413 WBV131404:WBV131413 WLR131404:WLR131413 WVN131404:WVN131413 F196940:F196949 JB196940:JB196949 SX196940:SX196949 ACT196940:ACT196949 AMP196940:AMP196949 AWL196940:AWL196949 BGH196940:BGH196949 BQD196940:BQD196949 BZZ196940:BZZ196949 CJV196940:CJV196949 CTR196940:CTR196949 DDN196940:DDN196949 DNJ196940:DNJ196949 DXF196940:DXF196949 EHB196940:EHB196949 EQX196940:EQX196949 FAT196940:FAT196949 FKP196940:FKP196949 FUL196940:FUL196949 GEH196940:GEH196949 GOD196940:GOD196949 GXZ196940:GXZ196949 HHV196940:HHV196949 HRR196940:HRR196949 IBN196940:IBN196949 ILJ196940:ILJ196949 IVF196940:IVF196949 JFB196940:JFB196949 JOX196940:JOX196949 JYT196940:JYT196949 KIP196940:KIP196949 KSL196940:KSL196949 LCH196940:LCH196949 LMD196940:LMD196949 LVZ196940:LVZ196949 MFV196940:MFV196949 MPR196940:MPR196949 MZN196940:MZN196949 NJJ196940:NJJ196949 NTF196940:NTF196949 ODB196940:ODB196949 OMX196940:OMX196949 OWT196940:OWT196949 PGP196940:PGP196949 PQL196940:PQL196949 QAH196940:QAH196949 QKD196940:QKD196949 QTZ196940:QTZ196949 RDV196940:RDV196949 RNR196940:RNR196949 RXN196940:RXN196949 SHJ196940:SHJ196949 SRF196940:SRF196949 TBB196940:TBB196949 TKX196940:TKX196949 TUT196940:TUT196949 UEP196940:UEP196949 UOL196940:UOL196949 UYH196940:UYH196949 VID196940:VID196949 VRZ196940:VRZ196949 WBV196940:WBV196949 WLR196940:WLR196949 WVN196940:WVN196949 F262476:F262485 JB262476:JB262485 SX262476:SX262485 ACT262476:ACT262485 AMP262476:AMP262485 AWL262476:AWL262485 BGH262476:BGH262485 BQD262476:BQD262485 BZZ262476:BZZ262485 CJV262476:CJV262485 CTR262476:CTR262485 DDN262476:DDN262485 DNJ262476:DNJ262485 DXF262476:DXF262485 EHB262476:EHB262485 EQX262476:EQX262485 FAT262476:FAT262485 FKP262476:FKP262485 FUL262476:FUL262485 GEH262476:GEH262485 GOD262476:GOD262485 GXZ262476:GXZ262485 HHV262476:HHV262485 HRR262476:HRR262485 IBN262476:IBN262485 ILJ262476:ILJ262485 IVF262476:IVF262485 JFB262476:JFB262485 JOX262476:JOX262485 JYT262476:JYT262485 KIP262476:KIP262485 KSL262476:KSL262485 LCH262476:LCH262485 LMD262476:LMD262485 LVZ262476:LVZ262485 MFV262476:MFV262485 MPR262476:MPR262485 MZN262476:MZN262485 NJJ262476:NJJ262485 NTF262476:NTF262485 ODB262476:ODB262485 OMX262476:OMX262485 OWT262476:OWT262485 PGP262476:PGP262485 PQL262476:PQL262485 QAH262476:QAH262485 QKD262476:QKD262485 QTZ262476:QTZ262485 RDV262476:RDV262485 RNR262476:RNR262485 RXN262476:RXN262485 SHJ262476:SHJ262485 SRF262476:SRF262485 TBB262476:TBB262485 TKX262476:TKX262485 TUT262476:TUT262485 UEP262476:UEP262485 UOL262476:UOL262485 UYH262476:UYH262485 VID262476:VID262485 VRZ262476:VRZ262485 WBV262476:WBV262485 WLR262476:WLR262485 WVN262476:WVN262485 F328012:F328021 JB328012:JB328021 SX328012:SX328021 ACT328012:ACT328021 AMP328012:AMP328021 AWL328012:AWL328021 BGH328012:BGH328021 BQD328012:BQD328021 BZZ328012:BZZ328021 CJV328012:CJV328021 CTR328012:CTR328021 DDN328012:DDN328021 DNJ328012:DNJ328021 DXF328012:DXF328021 EHB328012:EHB328021 EQX328012:EQX328021 FAT328012:FAT328021 FKP328012:FKP328021 FUL328012:FUL328021 GEH328012:GEH328021 GOD328012:GOD328021 GXZ328012:GXZ328021 HHV328012:HHV328021 HRR328012:HRR328021 IBN328012:IBN328021 ILJ328012:ILJ328021 IVF328012:IVF328021 JFB328012:JFB328021 JOX328012:JOX328021 JYT328012:JYT328021 KIP328012:KIP328021 KSL328012:KSL328021 LCH328012:LCH328021 LMD328012:LMD328021 LVZ328012:LVZ328021 MFV328012:MFV328021 MPR328012:MPR328021 MZN328012:MZN328021 NJJ328012:NJJ328021 NTF328012:NTF328021 ODB328012:ODB328021 OMX328012:OMX328021 OWT328012:OWT328021 PGP328012:PGP328021 PQL328012:PQL328021 QAH328012:QAH328021 QKD328012:QKD328021 QTZ328012:QTZ328021 RDV328012:RDV328021 RNR328012:RNR328021 RXN328012:RXN328021 SHJ328012:SHJ328021 SRF328012:SRF328021 TBB328012:TBB328021 TKX328012:TKX328021 TUT328012:TUT328021 UEP328012:UEP328021 UOL328012:UOL328021 UYH328012:UYH328021 VID328012:VID328021 VRZ328012:VRZ328021 WBV328012:WBV328021 WLR328012:WLR328021 WVN328012:WVN328021 F393548:F393557 JB393548:JB393557 SX393548:SX393557 ACT393548:ACT393557 AMP393548:AMP393557 AWL393548:AWL393557 BGH393548:BGH393557 BQD393548:BQD393557 BZZ393548:BZZ393557 CJV393548:CJV393557 CTR393548:CTR393557 DDN393548:DDN393557 DNJ393548:DNJ393557 DXF393548:DXF393557 EHB393548:EHB393557 EQX393548:EQX393557 FAT393548:FAT393557 FKP393548:FKP393557 FUL393548:FUL393557 GEH393548:GEH393557 GOD393548:GOD393557 GXZ393548:GXZ393557 HHV393548:HHV393557 HRR393548:HRR393557 IBN393548:IBN393557 ILJ393548:ILJ393557 IVF393548:IVF393557 JFB393548:JFB393557 JOX393548:JOX393557 JYT393548:JYT393557 KIP393548:KIP393557 KSL393548:KSL393557 LCH393548:LCH393557 LMD393548:LMD393557 LVZ393548:LVZ393557 MFV393548:MFV393557 MPR393548:MPR393557 MZN393548:MZN393557 NJJ393548:NJJ393557 NTF393548:NTF393557 ODB393548:ODB393557 OMX393548:OMX393557 OWT393548:OWT393557 PGP393548:PGP393557 PQL393548:PQL393557 QAH393548:QAH393557 QKD393548:QKD393557 QTZ393548:QTZ393557 RDV393548:RDV393557 RNR393548:RNR393557 RXN393548:RXN393557 SHJ393548:SHJ393557 SRF393548:SRF393557 TBB393548:TBB393557 TKX393548:TKX393557 TUT393548:TUT393557 UEP393548:UEP393557 UOL393548:UOL393557 UYH393548:UYH393557 VID393548:VID393557 VRZ393548:VRZ393557 WBV393548:WBV393557 WLR393548:WLR393557 WVN393548:WVN393557 F459084:F459093 JB459084:JB459093 SX459084:SX459093 ACT459084:ACT459093 AMP459084:AMP459093 AWL459084:AWL459093 BGH459084:BGH459093 BQD459084:BQD459093 BZZ459084:BZZ459093 CJV459084:CJV459093 CTR459084:CTR459093 DDN459084:DDN459093 DNJ459084:DNJ459093 DXF459084:DXF459093 EHB459084:EHB459093 EQX459084:EQX459093 FAT459084:FAT459093 FKP459084:FKP459093 FUL459084:FUL459093 GEH459084:GEH459093 GOD459084:GOD459093 GXZ459084:GXZ459093 HHV459084:HHV459093 HRR459084:HRR459093 IBN459084:IBN459093 ILJ459084:ILJ459093 IVF459084:IVF459093 JFB459084:JFB459093 JOX459084:JOX459093 JYT459084:JYT459093 KIP459084:KIP459093 KSL459084:KSL459093 LCH459084:LCH459093 LMD459084:LMD459093 LVZ459084:LVZ459093 MFV459084:MFV459093 MPR459084:MPR459093 MZN459084:MZN459093 NJJ459084:NJJ459093 NTF459084:NTF459093 ODB459084:ODB459093 OMX459084:OMX459093 OWT459084:OWT459093 PGP459084:PGP459093 PQL459084:PQL459093 QAH459084:QAH459093 QKD459084:QKD459093 QTZ459084:QTZ459093 RDV459084:RDV459093 RNR459084:RNR459093 RXN459084:RXN459093 SHJ459084:SHJ459093 SRF459084:SRF459093 TBB459084:TBB459093 TKX459084:TKX459093 TUT459084:TUT459093 UEP459084:UEP459093 UOL459084:UOL459093 UYH459084:UYH459093 VID459084:VID459093 VRZ459084:VRZ459093 WBV459084:WBV459093 WLR459084:WLR459093 WVN459084:WVN459093 F524620:F524629 JB524620:JB524629 SX524620:SX524629 ACT524620:ACT524629 AMP524620:AMP524629 AWL524620:AWL524629 BGH524620:BGH524629 BQD524620:BQD524629 BZZ524620:BZZ524629 CJV524620:CJV524629 CTR524620:CTR524629 DDN524620:DDN524629 DNJ524620:DNJ524629 DXF524620:DXF524629 EHB524620:EHB524629 EQX524620:EQX524629 FAT524620:FAT524629 FKP524620:FKP524629 FUL524620:FUL524629 GEH524620:GEH524629 GOD524620:GOD524629 GXZ524620:GXZ524629 HHV524620:HHV524629 HRR524620:HRR524629 IBN524620:IBN524629 ILJ524620:ILJ524629 IVF524620:IVF524629 JFB524620:JFB524629 JOX524620:JOX524629 JYT524620:JYT524629 KIP524620:KIP524629 KSL524620:KSL524629 LCH524620:LCH524629 LMD524620:LMD524629 LVZ524620:LVZ524629 MFV524620:MFV524629 MPR524620:MPR524629 MZN524620:MZN524629 NJJ524620:NJJ524629 NTF524620:NTF524629 ODB524620:ODB524629 OMX524620:OMX524629 OWT524620:OWT524629 PGP524620:PGP524629 PQL524620:PQL524629 QAH524620:QAH524629 QKD524620:QKD524629 QTZ524620:QTZ524629 RDV524620:RDV524629 RNR524620:RNR524629 RXN524620:RXN524629 SHJ524620:SHJ524629 SRF524620:SRF524629 TBB524620:TBB524629 TKX524620:TKX524629 TUT524620:TUT524629 UEP524620:UEP524629 UOL524620:UOL524629 UYH524620:UYH524629 VID524620:VID524629 VRZ524620:VRZ524629 WBV524620:WBV524629 WLR524620:WLR524629 WVN524620:WVN524629 F590156:F590165 JB590156:JB590165 SX590156:SX590165 ACT590156:ACT590165 AMP590156:AMP590165 AWL590156:AWL590165 BGH590156:BGH590165 BQD590156:BQD590165 BZZ590156:BZZ590165 CJV590156:CJV590165 CTR590156:CTR590165 DDN590156:DDN590165 DNJ590156:DNJ590165 DXF590156:DXF590165 EHB590156:EHB590165 EQX590156:EQX590165 FAT590156:FAT590165 FKP590156:FKP590165 FUL590156:FUL590165 GEH590156:GEH590165 GOD590156:GOD590165 GXZ590156:GXZ590165 HHV590156:HHV590165 HRR590156:HRR590165 IBN590156:IBN590165 ILJ590156:ILJ590165 IVF590156:IVF590165 JFB590156:JFB590165 JOX590156:JOX590165 JYT590156:JYT590165 KIP590156:KIP590165 KSL590156:KSL590165 LCH590156:LCH590165 LMD590156:LMD590165 LVZ590156:LVZ590165 MFV590156:MFV590165 MPR590156:MPR590165 MZN590156:MZN590165 NJJ590156:NJJ590165 NTF590156:NTF590165 ODB590156:ODB590165 OMX590156:OMX590165 OWT590156:OWT590165 PGP590156:PGP590165 PQL590156:PQL590165 QAH590156:QAH590165 QKD590156:QKD590165 QTZ590156:QTZ590165 RDV590156:RDV590165 RNR590156:RNR590165 RXN590156:RXN590165 SHJ590156:SHJ590165 SRF590156:SRF590165 TBB590156:TBB590165 TKX590156:TKX590165 TUT590156:TUT590165 UEP590156:UEP590165 UOL590156:UOL590165 UYH590156:UYH590165 VID590156:VID590165 VRZ590156:VRZ590165 WBV590156:WBV590165 WLR590156:WLR590165 WVN590156:WVN590165 F655692:F655701 JB655692:JB655701 SX655692:SX655701 ACT655692:ACT655701 AMP655692:AMP655701 AWL655692:AWL655701 BGH655692:BGH655701 BQD655692:BQD655701 BZZ655692:BZZ655701 CJV655692:CJV655701 CTR655692:CTR655701 DDN655692:DDN655701 DNJ655692:DNJ655701 DXF655692:DXF655701 EHB655692:EHB655701 EQX655692:EQX655701 FAT655692:FAT655701 FKP655692:FKP655701 FUL655692:FUL655701 GEH655692:GEH655701 GOD655692:GOD655701 GXZ655692:GXZ655701 HHV655692:HHV655701 HRR655692:HRR655701 IBN655692:IBN655701 ILJ655692:ILJ655701 IVF655692:IVF655701 JFB655692:JFB655701 JOX655692:JOX655701 JYT655692:JYT655701 KIP655692:KIP655701 KSL655692:KSL655701 LCH655692:LCH655701 LMD655692:LMD655701 LVZ655692:LVZ655701 MFV655692:MFV655701 MPR655692:MPR655701 MZN655692:MZN655701 NJJ655692:NJJ655701 NTF655692:NTF655701 ODB655692:ODB655701 OMX655692:OMX655701 OWT655692:OWT655701 PGP655692:PGP655701 PQL655692:PQL655701 QAH655692:QAH655701 QKD655692:QKD655701 QTZ655692:QTZ655701 RDV655692:RDV655701 RNR655692:RNR655701 RXN655692:RXN655701 SHJ655692:SHJ655701 SRF655692:SRF655701 TBB655692:TBB655701 TKX655692:TKX655701 TUT655692:TUT655701 UEP655692:UEP655701 UOL655692:UOL655701 UYH655692:UYH655701 VID655692:VID655701 VRZ655692:VRZ655701 WBV655692:WBV655701 WLR655692:WLR655701 WVN655692:WVN655701 F721228:F721237 JB721228:JB721237 SX721228:SX721237 ACT721228:ACT721237 AMP721228:AMP721237 AWL721228:AWL721237 BGH721228:BGH721237 BQD721228:BQD721237 BZZ721228:BZZ721237 CJV721228:CJV721237 CTR721228:CTR721237 DDN721228:DDN721237 DNJ721228:DNJ721237 DXF721228:DXF721237 EHB721228:EHB721237 EQX721228:EQX721237 FAT721228:FAT721237 FKP721228:FKP721237 FUL721228:FUL721237 GEH721228:GEH721237 GOD721228:GOD721237 GXZ721228:GXZ721237 HHV721228:HHV721237 HRR721228:HRR721237 IBN721228:IBN721237 ILJ721228:ILJ721237 IVF721228:IVF721237 JFB721228:JFB721237 JOX721228:JOX721237 JYT721228:JYT721237 KIP721228:KIP721237 KSL721228:KSL721237 LCH721228:LCH721237 LMD721228:LMD721237 LVZ721228:LVZ721237 MFV721228:MFV721237 MPR721228:MPR721237 MZN721228:MZN721237 NJJ721228:NJJ721237 NTF721228:NTF721237 ODB721228:ODB721237 OMX721228:OMX721237 OWT721228:OWT721237 PGP721228:PGP721237 PQL721228:PQL721237 QAH721228:QAH721237 QKD721228:QKD721237 QTZ721228:QTZ721237 RDV721228:RDV721237 RNR721228:RNR721237 RXN721228:RXN721237 SHJ721228:SHJ721237 SRF721228:SRF721237 TBB721228:TBB721237 TKX721228:TKX721237 TUT721228:TUT721237 UEP721228:UEP721237 UOL721228:UOL721237 UYH721228:UYH721237 VID721228:VID721237 VRZ721228:VRZ721237 WBV721228:WBV721237 WLR721228:WLR721237 WVN721228:WVN721237 F786764:F786773 JB786764:JB786773 SX786764:SX786773 ACT786764:ACT786773 AMP786764:AMP786773 AWL786764:AWL786773 BGH786764:BGH786773 BQD786764:BQD786773 BZZ786764:BZZ786773 CJV786764:CJV786773 CTR786764:CTR786773 DDN786764:DDN786773 DNJ786764:DNJ786773 DXF786764:DXF786773 EHB786764:EHB786773 EQX786764:EQX786773 FAT786764:FAT786773 FKP786764:FKP786773 FUL786764:FUL786773 GEH786764:GEH786773 GOD786764:GOD786773 GXZ786764:GXZ786773 HHV786764:HHV786773 HRR786764:HRR786773 IBN786764:IBN786773 ILJ786764:ILJ786773 IVF786764:IVF786773 JFB786764:JFB786773 JOX786764:JOX786773 JYT786764:JYT786773 KIP786764:KIP786773 KSL786764:KSL786773 LCH786764:LCH786773 LMD786764:LMD786773 LVZ786764:LVZ786773 MFV786764:MFV786773 MPR786764:MPR786773 MZN786764:MZN786773 NJJ786764:NJJ786773 NTF786764:NTF786773 ODB786764:ODB786773 OMX786764:OMX786773 OWT786764:OWT786773 PGP786764:PGP786773 PQL786764:PQL786773 QAH786764:QAH786773 QKD786764:QKD786773 QTZ786764:QTZ786773 RDV786764:RDV786773 RNR786764:RNR786773 RXN786764:RXN786773 SHJ786764:SHJ786773 SRF786764:SRF786773 TBB786764:TBB786773 TKX786764:TKX786773 TUT786764:TUT786773 UEP786764:UEP786773 UOL786764:UOL786773 UYH786764:UYH786773 VID786764:VID786773 VRZ786764:VRZ786773 WBV786764:WBV786773 WLR786764:WLR786773 WVN786764:WVN786773 F852300:F852309 JB852300:JB852309 SX852300:SX852309 ACT852300:ACT852309 AMP852300:AMP852309 AWL852300:AWL852309 BGH852300:BGH852309 BQD852300:BQD852309 BZZ852300:BZZ852309 CJV852300:CJV852309 CTR852300:CTR852309 DDN852300:DDN852309 DNJ852300:DNJ852309 DXF852300:DXF852309 EHB852300:EHB852309 EQX852300:EQX852309 FAT852300:FAT852309 FKP852300:FKP852309 FUL852300:FUL852309 GEH852300:GEH852309 GOD852300:GOD852309 GXZ852300:GXZ852309 HHV852300:HHV852309 HRR852300:HRR852309 IBN852300:IBN852309 ILJ852300:ILJ852309 IVF852300:IVF852309 JFB852300:JFB852309 JOX852300:JOX852309 JYT852300:JYT852309 KIP852300:KIP852309 KSL852300:KSL852309 LCH852300:LCH852309 LMD852300:LMD852309 LVZ852300:LVZ852309 MFV852300:MFV852309 MPR852300:MPR852309 MZN852300:MZN852309 NJJ852300:NJJ852309 NTF852300:NTF852309 ODB852300:ODB852309 OMX852300:OMX852309 OWT852300:OWT852309 PGP852300:PGP852309 PQL852300:PQL852309 QAH852300:QAH852309 QKD852300:QKD852309 QTZ852300:QTZ852309 RDV852300:RDV852309 RNR852300:RNR852309 RXN852300:RXN852309 SHJ852300:SHJ852309 SRF852300:SRF852309 TBB852300:TBB852309 TKX852300:TKX852309 TUT852300:TUT852309 UEP852300:UEP852309 UOL852300:UOL852309 UYH852300:UYH852309 VID852300:VID852309 VRZ852300:VRZ852309 WBV852300:WBV852309 WLR852300:WLR852309 WVN852300:WVN852309 F917836:F917845 JB917836:JB917845 SX917836:SX917845 ACT917836:ACT917845 AMP917836:AMP917845 AWL917836:AWL917845 BGH917836:BGH917845 BQD917836:BQD917845 BZZ917836:BZZ917845 CJV917836:CJV917845 CTR917836:CTR917845 DDN917836:DDN917845 DNJ917836:DNJ917845 DXF917836:DXF917845 EHB917836:EHB917845 EQX917836:EQX917845 FAT917836:FAT917845 FKP917836:FKP917845 FUL917836:FUL917845 GEH917836:GEH917845 GOD917836:GOD917845 GXZ917836:GXZ917845 HHV917836:HHV917845 HRR917836:HRR917845 IBN917836:IBN917845 ILJ917836:ILJ917845 IVF917836:IVF917845 JFB917836:JFB917845 JOX917836:JOX917845 JYT917836:JYT917845 KIP917836:KIP917845 KSL917836:KSL917845 LCH917836:LCH917845 LMD917836:LMD917845 LVZ917836:LVZ917845 MFV917836:MFV917845 MPR917836:MPR917845 MZN917836:MZN917845 NJJ917836:NJJ917845 NTF917836:NTF917845 ODB917836:ODB917845 OMX917836:OMX917845 OWT917836:OWT917845 PGP917836:PGP917845 PQL917836:PQL917845 QAH917836:QAH917845 QKD917836:QKD917845 QTZ917836:QTZ917845 RDV917836:RDV917845 RNR917836:RNR917845 RXN917836:RXN917845 SHJ917836:SHJ917845 SRF917836:SRF917845 TBB917836:TBB917845 TKX917836:TKX917845 TUT917836:TUT917845 UEP917836:UEP917845 UOL917836:UOL917845 UYH917836:UYH917845 VID917836:VID917845 VRZ917836:VRZ917845 WBV917836:WBV917845 WLR917836:WLR917845 WVN917836:WVN917845 F983372:F983381 JB983372:JB983381 SX983372:SX983381 ACT983372:ACT983381 AMP983372:AMP983381 AWL983372:AWL983381 BGH983372:BGH983381 BQD983372:BQD983381 BZZ983372:BZZ983381 CJV983372:CJV983381 CTR983372:CTR983381 DDN983372:DDN983381 DNJ983372:DNJ983381 DXF983372:DXF983381 EHB983372:EHB983381 EQX983372:EQX983381 FAT983372:FAT983381 FKP983372:FKP983381 FUL983372:FUL983381 GEH983372:GEH983381 GOD983372:GOD983381 GXZ983372:GXZ983381 HHV983372:HHV983381 HRR983372:HRR983381 IBN983372:IBN983381 ILJ983372:ILJ983381 IVF983372:IVF983381 JFB983372:JFB983381 JOX983372:JOX983381 JYT983372:JYT983381 KIP983372:KIP983381 KSL983372:KSL983381 LCH983372:LCH983381 LMD983372:LMD983381 LVZ983372:LVZ983381 MFV983372:MFV983381 MPR983372:MPR983381 MZN983372:MZN983381 NJJ983372:NJJ983381 NTF983372:NTF983381 ODB983372:ODB983381 OMX983372:OMX983381 OWT983372:OWT983381 PGP983372:PGP983381 PQL983372:PQL983381 QAH983372:QAH983381 QKD983372:QKD983381 QTZ983372:QTZ983381 RDV983372:RDV983381 RNR983372:RNR983381 RXN983372:RXN983381 SHJ983372:SHJ983381 SRF983372:SRF983381 TBB983372:TBB983381 TKX983372:TKX983381 TUT983372:TUT983381 UEP983372:UEP983381 UOL983372:UOL983381 UYH983372:UYH983381 VID983372:VID983381 VRZ983372:VRZ983381 WBV983372:WBV983381 WLR983372:WLR983381 WVN983372:WVN983381 C71:C115 IY71:IY115 SU71:SU115 ACQ71:ACQ115 AMM71:AMM115 AWI71:AWI115 BGE71:BGE115 BQA71:BQA115 BZW71:BZW115 CJS71:CJS115 CTO71:CTO115 DDK71:DDK115 DNG71:DNG115 DXC71:DXC115 EGY71:EGY115 EQU71:EQU115 FAQ71:FAQ115 FKM71:FKM115 FUI71:FUI115 GEE71:GEE115 GOA71:GOA115 GXW71:GXW115 HHS71:HHS115 HRO71:HRO115 IBK71:IBK115 ILG71:ILG115 IVC71:IVC115 JEY71:JEY115 JOU71:JOU115 JYQ71:JYQ115 KIM71:KIM115 KSI71:KSI115 LCE71:LCE115 LMA71:LMA115 LVW71:LVW115 MFS71:MFS115 MPO71:MPO115 MZK71:MZK115 NJG71:NJG115 NTC71:NTC115 OCY71:OCY115 OMU71:OMU115 OWQ71:OWQ115 PGM71:PGM115 PQI71:PQI115 QAE71:QAE115 QKA71:QKA115 QTW71:QTW115 RDS71:RDS115 RNO71:RNO115 RXK71:RXK115 SHG71:SHG115 SRC71:SRC115 TAY71:TAY115 TKU71:TKU115 TUQ71:TUQ115 UEM71:UEM115 UOI71:UOI115 UYE71:UYE115 VIA71:VIA115 VRW71:VRW115 WBS71:WBS115 WLO71:WLO115 WVK71:WVK115 C65607:C65651 IY65607:IY65651 SU65607:SU65651 ACQ65607:ACQ65651 AMM65607:AMM65651 AWI65607:AWI65651 BGE65607:BGE65651 BQA65607:BQA65651 BZW65607:BZW65651 CJS65607:CJS65651 CTO65607:CTO65651 DDK65607:DDK65651 DNG65607:DNG65651 DXC65607:DXC65651 EGY65607:EGY65651 EQU65607:EQU65651 FAQ65607:FAQ65651 FKM65607:FKM65651 FUI65607:FUI65651 GEE65607:GEE65651 GOA65607:GOA65651 GXW65607:GXW65651 HHS65607:HHS65651 HRO65607:HRO65651 IBK65607:IBK65651 ILG65607:ILG65651 IVC65607:IVC65651 JEY65607:JEY65651 JOU65607:JOU65651 JYQ65607:JYQ65651 KIM65607:KIM65651 KSI65607:KSI65651 LCE65607:LCE65651 LMA65607:LMA65651 LVW65607:LVW65651 MFS65607:MFS65651 MPO65607:MPO65651 MZK65607:MZK65651 NJG65607:NJG65651 NTC65607:NTC65651 OCY65607:OCY65651 OMU65607:OMU65651 OWQ65607:OWQ65651 PGM65607:PGM65651 PQI65607:PQI65651 QAE65607:QAE65651 QKA65607:QKA65651 QTW65607:QTW65651 RDS65607:RDS65651 RNO65607:RNO65651 RXK65607:RXK65651 SHG65607:SHG65651 SRC65607:SRC65651 TAY65607:TAY65651 TKU65607:TKU65651 TUQ65607:TUQ65651 UEM65607:UEM65651 UOI65607:UOI65651 UYE65607:UYE65651 VIA65607:VIA65651 VRW65607:VRW65651 WBS65607:WBS65651 WLO65607:WLO65651 WVK65607:WVK65651 C131143:C131187 IY131143:IY131187 SU131143:SU131187 ACQ131143:ACQ131187 AMM131143:AMM131187 AWI131143:AWI131187 BGE131143:BGE131187 BQA131143:BQA131187 BZW131143:BZW131187 CJS131143:CJS131187 CTO131143:CTO131187 DDK131143:DDK131187 DNG131143:DNG131187 DXC131143:DXC131187 EGY131143:EGY131187 EQU131143:EQU131187 FAQ131143:FAQ131187 FKM131143:FKM131187 FUI131143:FUI131187 GEE131143:GEE131187 GOA131143:GOA131187 GXW131143:GXW131187 HHS131143:HHS131187 HRO131143:HRO131187 IBK131143:IBK131187 ILG131143:ILG131187 IVC131143:IVC131187 JEY131143:JEY131187 JOU131143:JOU131187 JYQ131143:JYQ131187 KIM131143:KIM131187 KSI131143:KSI131187 LCE131143:LCE131187 LMA131143:LMA131187 LVW131143:LVW131187 MFS131143:MFS131187 MPO131143:MPO131187 MZK131143:MZK131187 NJG131143:NJG131187 NTC131143:NTC131187 OCY131143:OCY131187 OMU131143:OMU131187 OWQ131143:OWQ131187 PGM131143:PGM131187 PQI131143:PQI131187 QAE131143:QAE131187 QKA131143:QKA131187 QTW131143:QTW131187 RDS131143:RDS131187 RNO131143:RNO131187 RXK131143:RXK131187 SHG131143:SHG131187 SRC131143:SRC131187 TAY131143:TAY131187 TKU131143:TKU131187 TUQ131143:TUQ131187 UEM131143:UEM131187 UOI131143:UOI131187 UYE131143:UYE131187 VIA131143:VIA131187 VRW131143:VRW131187 WBS131143:WBS131187 WLO131143:WLO131187 WVK131143:WVK131187 C196679:C196723 IY196679:IY196723 SU196679:SU196723 ACQ196679:ACQ196723 AMM196679:AMM196723 AWI196679:AWI196723 BGE196679:BGE196723 BQA196679:BQA196723 BZW196679:BZW196723 CJS196679:CJS196723 CTO196679:CTO196723 DDK196679:DDK196723 DNG196679:DNG196723 DXC196679:DXC196723 EGY196679:EGY196723 EQU196679:EQU196723 FAQ196679:FAQ196723 FKM196679:FKM196723 FUI196679:FUI196723 GEE196679:GEE196723 GOA196679:GOA196723 GXW196679:GXW196723 HHS196679:HHS196723 HRO196679:HRO196723 IBK196679:IBK196723 ILG196679:ILG196723 IVC196679:IVC196723 JEY196679:JEY196723 JOU196679:JOU196723 JYQ196679:JYQ196723 KIM196679:KIM196723 KSI196679:KSI196723 LCE196679:LCE196723 LMA196679:LMA196723 LVW196679:LVW196723 MFS196679:MFS196723 MPO196679:MPO196723 MZK196679:MZK196723 NJG196679:NJG196723 NTC196679:NTC196723 OCY196679:OCY196723 OMU196679:OMU196723 OWQ196679:OWQ196723 PGM196679:PGM196723 PQI196679:PQI196723 QAE196679:QAE196723 QKA196679:QKA196723 QTW196679:QTW196723 RDS196679:RDS196723 RNO196679:RNO196723 RXK196679:RXK196723 SHG196679:SHG196723 SRC196679:SRC196723 TAY196679:TAY196723 TKU196679:TKU196723 TUQ196679:TUQ196723 UEM196679:UEM196723 UOI196679:UOI196723 UYE196679:UYE196723 VIA196679:VIA196723 VRW196679:VRW196723 WBS196679:WBS196723 WLO196679:WLO196723 WVK196679:WVK196723 C262215:C262259 IY262215:IY262259 SU262215:SU262259 ACQ262215:ACQ262259 AMM262215:AMM262259 AWI262215:AWI262259 BGE262215:BGE262259 BQA262215:BQA262259 BZW262215:BZW262259 CJS262215:CJS262259 CTO262215:CTO262259 DDK262215:DDK262259 DNG262215:DNG262259 DXC262215:DXC262259 EGY262215:EGY262259 EQU262215:EQU262259 FAQ262215:FAQ262259 FKM262215:FKM262259 FUI262215:FUI262259 GEE262215:GEE262259 GOA262215:GOA262259 GXW262215:GXW262259 HHS262215:HHS262259 HRO262215:HRO262259 IBK262215:IBK262259 ILG262215:ILG262259 IVC262215:IVC262259 JEY262215:JEY262259 JOU262215:JOU262259 JYQ262215:JYQ262259 KIM262215:KIM262259 KSI262215:KSI262259 LCE262215:LCE262259 LMA262215:LMA262259 LVW262215:LVW262259 MFS262215:MFS262259 MPO262215:MPO262259 MZK262215:MZK262259 NJG262215:NJG262259 NTC262215:NTC262259 OCY262215:OCY262259 OMU262215:OMU262259 OWQ262215:OWQ262259 PGM262215:PGM262259 PQI262215:PQI262259 QAE262215:QAE262259 QKA262215:QKA262259 QTW262215:QTW262259 RDS262215:RDS262259 RNO262215:RNO262259 RXK262215:RXK262259 SHG262215:SHG262259 SRC262215:SRC262259 TAY262215:TAY262259 TKU262215:TKU262259 TUQ262215:TUQ262259 UEM262215:UEM262259 UOI262215:UOI262259 UYE262215:UYE262259 VIA262215:VIA262259 VRW262215:VRW262259 WBS262215:WBS262259 WLO262215:WLO262259 WVK262215:WVK262259 C327751:C327795 IY327751:IY327795 SU327751:SU327795 ACQ327751:ACQ327795 AMM327751:AMM327795 AWI327751:AWI327795 BGE327751:BGE327795 BQA327751:BQA327795 BZW327751:BZW327795 CJS327751:CJS327795 CTO327751:CTO327795 DDK327751:DDK327795 DNG327751:DNG327795 DXC327751:DXC327795 EGY327751:EGY327795 EQU327751:EQU327795 FAQ327751:FAQ327795 FKM327751:FKM327795 FUI327751:FUI327795 GEE327751:GEE327795 GOA327751:GOA327795 GXW327751:GXW327795 HHS327751:HHS327795 HRO327751:HRO327795 IBK327751:IBK327795 ILG327751:ILG327795 IVC327751:IVC327795 JEY327751:JEY327795 JOU327751:JOU327795 JYQ327751:JYQ327795 KIM327751:KIM327795 KSI327751:KSI327795 LCE327751:LCE327795 LMA327751:LMA327795 LVW327751:LVW327795 MFS327751:MFS327795 MPO327751:MPO327795 MZK327751:MZK327795 NJG327751:NJG327795 NTC327751:NTC327795 OCY327751:OCY327795 OMU327751:OMU327795 OWQ327751:OWQ327795 PGM327751:PGM327795 PQI327751:PQI327795 QAE327751:QAE327795 QKA327751:QKA327795 QTW327751:QTW327795 RDS327751:RDS327795 RNO327751:RNO327795 RXK327751:RXK327795 SHG327751:SHG327795 SRC327751:SRC327795 TAY327751:TAY327795 TKU327751:TKU327795 TUQ327751:TUQ327795 UEM327751:UEM327795 UOI327751:UOI327795 UYE327751:UYE327795 VIA327751:VIA327795 VRW327751:VRW327795 WBS327751:WBS327795 WLO327751:WLO327795 WVK327751:WVK327795 C393287:C393331 IY393287:IY393331 SU393287:SU393331 ACQ393287:ACQ393331 AMM393287:AMM393331 AWI393287:AWI393331 BGE393287:BGE393331 BQA393287:BQA393331 BZW393287:BZW393331 CJS393287:CJS393331 CTO393287:CTO393331 DDK393287:DDK393331 DNG393287:DNG393331 DXC393287:DXC393331 EGY393287:EGY393331 EQU393287:EQU393331 FAQ393287:FAQ393331 FKM393287:FKM393331 FUI393287:FUI393331 GEE393287:GEE393331 GOA393287:GOA393331 GXW393287:GXW393331 HHS393287:HHS393331 HRO393287:HRO393331 IBK393287:IBK393331 ILG393287:ILG393331 IVC393287:IVC393331 JEY393287:JEY393331 JOU393287:JOU393331 JYQ393287:JYQ393331 KIM393287:KIM393331 KSI393287:KSI393331 LCE393287:LCE393331 LMA393287:LMA393331 LVW393287:LVW393331 MFS393287:MFS393331 MPO393287:MPO393331 MZK393287:MZK393331 NJG393287:NJG393331 NTC393287:NTC393331 OCY393287:OCY393331 OMU393287:OMU393331 OWQ393287:OWQ393331 PGM393287:PGM393331 PQI393287:PQI393331 QAE393287:QAE393331 QKA393287:QKA393331 QTW393287:QTW393331 RDS393287:RDS393331 RNO393287:RNO393331 RXK393287:RXK393331 SHG393287:SHG393331 SRC393287:SRC393331 TAY393287:TAY393331 TKU393287:TKU393331 TUQ393287:TUQ393331 UEM393287:UEM393331 UOI393287:UOI393331 UYE393287:UYE393331 VIA393287:VIA393331 VRW393287:VRW393331 WBS393287:WBS393331 WLO393287:WLO393331 WVK393287:WVK393331 C458823:C458867 IY458823:IY458867 SU458823:SU458867 ACQ458823:ACQ458867 AMM458823:AMM458867 AWI458823:AWI458867 BGE458823:BGE458867 BQA458823:BQA458867 BZW458823:BZW458867 CJS458823:CJS458867 CTO458823:CTO458867 DDK458823:DDK458867 DNG458823:DNG458867 DXC458823:DXC458867 EGY458823:EGY458867 EQU458823:EQU458867 FAQ458823:FAQ458867 FKM458823:FKM458867 FUI458823:FUI458867 GEE458823:GEE458867 GOA458823:GOA458867 GXW458823:GXW458867 HHS458823:HHS458867 HRO458823:HRO458867 IBK458823:IBK458867 ILG458823:ILG458867 IVC458823:IVC458867 JEY458823:JEY458867 JOU458823:JOU458867 JYQ458823:JYQ458867 KIM458823:KIM458867 KSI458823:KSI458867 LCE458823:LCE458867 LMA458823:LMA458867 LVW458823:LVW458867 MFS458823:MFS458867 MPO458823:MPO458867 MZK458823:MZK458867 NJG458823:NJG458867 NTC458823:NTC458867 OCY458823:OCY458867 OMU458823:OMU458867 OWQ458823:OWQ458867 PGM458823:PGM458867 PQI458823:PQI458867 QAE458823:QAE458867 QKA458823:QKA458867 QTW458823:QTW458867 RDS458823:RDS458867 RNO458823:RNO458867 RXK458823:RXK458867 SHG458823:SHG458867 SRC458823:SRC458867 TAY458823:TAY458867 TKU458823:TKU458867 TUQ458823:TUQ458867 UEM458823:UEM458867 UOI458823:UOI458867 UYE458823:UYE458867 VIA458823:VIA458867 VRW458823:VRW458867 WBS458823:WBS458867 WLO458823:WLO458867 WVK458823:WVK458867 C524359:C524403 IY524359:IY524403 SU524359:SU524403 ACQ524359:ACQ524403 AMM524359:AMM524403 AWI524359:AWI524403 BGE524359:BGE524403 BQA524359:BQA524403 BZW524359:BZW524403 CJS524359:CJS524403 CTO524359:CTO524403 DDK524359:DDK524403 DNG524359:DNG524403 DXC524359:DXC524403 EGY524359:EGY524403 EQU524359:EQU524403 FAQ524359:FAQ524403 FKM524359:FKM524403 FUI524359:FUI524403 GEE524359:GEE524403 GOA524359:GOA524403 GXW524359:GXW524403 HHS524359:HHS524403 HRO524359:HRO524403 IBK524359:IBK524403 ILG524359:ILG524403 IVC524359:IVC524403 JEY524359:JEY524403 JOU524359:JOU524403 JYQ524359:JYQ524403 KIM524359:KIM524403 KSI524359:KSI524403 LCE524359:LCE524403 LMA524359:LMA524403 LVW524359:LVW524403 MFS524359:MFS524403 MPO524359:MPO524403 MZK524359:MZK524403 NJG524359:NJG524403 NTC524359:NTC524403 OCY524359:OCY524403 OMU524359:OMU524403 OWQ524359:OWQ524403 PGM524359:PGM524403 PQI524359:PQI524403 QAE524359:QAE524403 QKA524359:QKA524403 QTW524359:QTW524403 RDS524359:RDS524403 RNO524359:RNO524403 RXK524359:RXK524403 SHG524359:SHG524403 SRC524359:SRC524403 TAY524359:TAY524403 TKU524359:TKU524403 TUQ524359:TUQ524403 UEM524359:UEM524403 UOI524359:UOI524403 UYE524359:UYE524403 VIA524359:VIA524403 VRW524359:VRW524403 WBS524359:WBS524403 WLO524359:WLO524403 WVK524359:WVK524403 C589895:C589939 IY589895:IY589939 SU589895:SU589939 ACQ589895:ACQ589939 AMM589895:AMM589939 AWI589895:AWI589939 BGE589895:BGE589939 BQA589895:BQA589939 BZW589895:BZW589939 CJS589895:CJS589939 CTO589895:CTO589939 DDK589895:DDK589939 DNG589895:DNG589939 DXC589895:DXC589939 EGY589895:EGY589939 EQU589895:EQU589939 FAQ589895:FAQ589939 FKM589895:FKM589939 FUI589895:FUI589939 GEE589895:GEE589939 GOA589895:GOA589939 GXW589895:GXW589939 HHS589895:HHS589939 HRO589895:HRO589939 IBK589895:IBK589939 ILG589895:ILG589939 IVC589895:IVC589939 JEY589895:JEY589939 JOU589895:JOU589939 JYQ589895:JYQ589939 KIM589895:KIM589939 KSI589895:KSI589939 LCE589895:LCE589939 LMA589895:LMA589939 LVW589895:LVW589939 MFS589895:MFS589939 MPO589895:MPO589939 MZK589895:MZK589939 NJG589895:NJG589939 NTC589895:NTC589939 OCY589895:OCY589939 OMU589895:OMU589939 OWQ589895:OWQ589939 PGM589895:PGM589939 PQI589895:PQI589939 QAE589895:QAE589939 QKA589895:QKA589939 QTW589895:QTW589939 RDS589895:RDS589939 RNO589895:RNO589939 RXK589895:RXK589939 SHG589895:SHG589939 SRC589895:SRC589939 TAY589895:TAY589939 TKU589895:TKU589939 TUQ589895:TUQ589939 UEM589895:UEM589939 UOI589895:UOI589939 UYE589895:UYE589939 VIA589895:VIA589939 VRW589895:VRW589939 WBS589895:WBS589939 WLO589895:WLO589939 WVK589895:WVK589939 C655431:C655475 IY655431:IY655475 SU655431:SU655475 ACQ655431:ACQ655475 AMM655431:AMM655475 AWI655431:AWI655475 BGE655431:BGE655475 BQA655431:BQA655475 BZW655431:BZW655475 CJS655431:CJS655475 CTO655431:CTO655475 DDK655431:DDK655475 DNG655431:DNG655475 DXC655431:DXC655475 EGY655431:EGY655475 EQU655431:EQU655475 FAQ655431:FAQ655475 FKM655431:FKM655475 FUI655431:FUI655475 GEE655431:GEE655475 GOA655431:GOA655475 GXW655431:GXW655475 HHS655431:HHS655475 HRO655431:HRO655475 IBK655431:IBK655475 ILG655431:ILG655475 IVC655431:IVC655475 JEY655431:JEY655475 JOU655431:JOU655475 JYQ655431:JYQ655475 KIM655431:KIM655475 KSI655431:KSI655475 LCE655431:LCE655475 LMA655431:LMA655475 LVW655431:LVW655475 MFS655431:MFS655475 MPO655431:MPO655475 MZK655431:MZK655475 NJG655431:NJG655475 NTC655431:NTC655475 OCY655431:OCY655475 OMU655431:OMU655475 OWQ655431:OWQ655475 PGM655431:PGM655475 PQI655431:PQI655475 QAE655431:QAE655475 QKA655431:QKA655475 QTW655431:QTW655475 RDS655431:RDS655475 RNO655431:RNO655475 RXK655431:RXK655475 SHG655431:SHG655475 SRC655431:SRC655475 TAY655431:TAY655475 TKU655431:TKU655475 TUQ655431:TUQ655475 UEM655431:UEM655475 UOI655431:UOI655475 UYE655431:UYE655475 VIA655431:VIA655475 VRW655431:VRW655475 WBS655431:WBS655475 WLO655431:WLO655475 WVK655431:WVK655475 C720967:C721011 IY720967:IY721011 SU720967:SU721011 ACQ720967:ACQ721011 AMM720967:AMM721011 AWI720967:AWI721011 BGE720967:BGE721011 BQA720967:BQA721011 BZW720967:BZW721011 CJS720967:CJS721011 CTO720967:CTO721011 DDK720967:DDK721011 DNG720967:DNG721011 DXC720967:DXC721011 EGY720967:EGY721011 EQU720967:EQU721011 FAQ720967:FAQ721011 FKM720967:FKM721011 FUI720967:FUI721011 GEE720967:GEE721011 GOA720967:GOA721011 GXW720967:GXW721011 HHS720967:HHS721011 HRO720967:HRO721011 IBK720967:IBK721011 ILG720967:ILG721011 IVC720967:IVC721011 JEY720967:JEY721011 JOU720967:JOU721011 JYQ720967:JYQ721011 KIM720967:KIM721011 KSI720967:KSI721011 LCE720967:LCE721011 LMA720967:LMA721011 LVW720967:LVW721011 MFS720967:MFS721011 MPO720967:MPO721011 MZK720967:MZK721011 NJG720967:NJG721011 NTC720967:NTC721011 OCY720967:OCY721011 OMU720967:OMU721011 OWQ720967:OWQ721011 PGM720967:PGM721011 PQI720967:PQI721011 QAE720967:QAE721011 QKA720967:QKA721011 QTW720967:QTW721011 RDS720967:RDS721011 RNO720967:RNO721011 RXK720967:RXK721011 SHG720967:SHG721011 SRC720967:SRC721011 TAY720967:TAY721011 TKU720967:TKU721011 TUQ720967:TUQ721011 UEM720967:UEM721011 UOI720967:UOI721011 UYE720967:UYE721011 VIA720967:VIA721011 VRW720967:VRW721011 WBS720967:WBS721011 WLO720967:WLO721011 WVK720967:WVK721011 C786503:C786547 IY786503:IY786547 SU786503:SU786547 ACQ786503:ACQ786547 AMM786503:AMM786547 AWI786503:AWI786547 BGE786503:BGE786547 BQA786503:BQA786547 BZW786503:BZW786547 CJS786503:CJS786547 CTO786503:CTO786547 DDK786503:DDK786547 DNG786503:DNG786547 DXC786503:DXC786547 EGY786503:EGY786547 EQU786503:EQU786547 FAQ786503:FAQ786547 FKM786503:FKM786547 FUI786503:FUI786547 GEE786503:GEE786547 GOA786503:GOA786547 GXW786503:GXW786547 HHS786503:HHS786547 HRO786503:HRO786547 IBK786503:IBK786547 ILG786503:ILG786547 IVC786503:IVC786547 JEY786503:JEY786547 JOU786503:JOU786547 JYQ786503:JYQ786547 KIM786503:KIM786547 KSI786503:KSI786547 LCE786503:LCE786547 LMA786503:LMA786547 LVW786503:LVW786547 MFS786503:MFS786547 MPO786503:MPO786547 MZK786503:MZK786547 NJG786503:NJG786547 NTC786503:NTC786547 OCY786503:OCY786547 OMU786503:OMU786547 OWQ786503:OWQ786547 PGM786503:PGM786547 PQI786503:PQI786547 QAE786503:QAE786547 QKA786503:QKA786547 QTW786503:QTW786547 RDS786503:RDS786547 RNO786503:RNO786547 RXK786503:RXK786547 SHG786503:SHG786547 SRC786503:SRC786547 TAY786503:TAY786547 TKU786503:TKU786547 TUQ786503:TUQ786547 UEM786503:UEM786547 UOI786503:UOI786547 UYE786503:UYE786547 VIA786503:VIA786547 VRW786503:VRW786547 WBS786503:WBS786547 WLO786503:WLO786547 WVK786503:WVK786547 C852039:C852083 IY852039:IY852083 SU852039:SU852083 ACQ852039:ACQ852083 AMM852039:AMM852083 AWI852039:AWI852083 BGE852039:BGE852083 BQA852039:BQA852083 BZW852039:BZW852083 CJS852039:CJS852083 CTO852039:CTO852083 DDK852039:DDK852083 DNG852039:DNG852083 DXC852039:DXC852083 EGY852039:EGY852083 EQU852039:EQU852083 FAQ852039:FAQ852083 FKM852039:FKM852083 FUI852039:FUI852083 GEE852039:GEE852083 GOA852039:GOA852083 GXW852039:GXW852083 HHS852039:HHS852083 HRO852039:HRO852083 IBK852039:IBK852083 ILG852039:ILG852083 IVC852039:IVC852083 JEY852039:JEY852083 JOU852039:JOU852083 JYQ852039:JYQ852083 KIM852039:KIM852083 KSI852039:KSI852083 LCE852039:LCE852083 LMA852039:LMA852083 LVW852039:LVW852083 MFS852039:MFS852083 MPO852039:MPO852083 MZK852039:MZK852083 NJG852039:NJG852083 NTC852039:NTC852083 OCY852039:OCY852083 OMU852039:OMU852083 OWQ852039:OWQ852083 PGM852039:PGM852083 PQI852039:PQI852083 QAE852039:QAE852083 QKA852039:QKA852083 QTW852039:QTW852083 RDS852039:RDS852083 RNO852039:RNO852083 RXK852039:RXK852083 SHG852039:SHG852083 SRC852039:SRC852083 TAY852039:TAY852083 TKU852039:TKU852083 TUQ852039:TUQ852083 UEM852039:UEM852083 UOI852039:UOI852083 UYE852039:UYE852083 VIA852039:VIA852083 VRW852039:VRW852083 WBS852039:WBS852083 WLO852039:WLO852083 WVK852039:WVK852083 C917575:C917619 IY917575:IY917619 SU917575:SU917619 ACQ917575:ACQ917619 AMM917575:AMM917619 AWI917575:AWI917619 BGE917575:BGE917619 BQA917575:BQA917619 BZW917575:BZW917619 CJS917575:CJS917619 CTO917575:CTO917619 DDK917575:DDK917619 DNG917575:DNG917619 DXC917575:DXC917619 EGY917575:EGY917619 EQU917575:EQU917619 FAQ917575:FAQ917619 FKM917575:FKM917619 FUI917575:FUI917619 GEE917575:GEE917619 GOA917575:GOA917619 GXW917575:GXW917619 HHS917575:HHS917619 HRO917575:HRO917619 IBK917575:IBK917619 ILG917575:ILG917619 IVC917575:IVC917619 JEY917575:JEY917619 JOU917575:JOU917619 JYQ917575:JYQ917619 KIM917575:KIM917619 KSI917575:KSI917619 LCE917575:LCE917619 LMA917575:LMA917619 LVW917575:LVW917619 MFS917575:MFS917619 MPO917575:MPO917619 MZK917575:MZK917619 NJG917575:NJG917619 NTC917575:NTC917619 OCY917575:OCY917619 OMU917575:OMU917619 OWQ917575:OWQ917619 PGM917575:PGM917619 PQI917575:PQI917619 QAE917575:QAE917619 QKA917575:QKA917619 QTW917575:QTW917619 RDS917575:RDS917619 RNO917575:RNO917619 RXK917575:RXK917619 SHG917575:SHG917619 SRC917575:SRC917619 TAY917575:TAY917619 TKU917575:TKU917619 TUQ917575:TUQ917619 UEM917575:UEM917619 UOI917575:UOI917619 UYE917575:UYE917619 VIA917575:VIA917619 VRW917575:VRW917619 WBS917575:WBS917619 WLO917575:WLO917619 WVK917575:WVK917619 C983111:C983155 IY983111:IY983155 SU983111:SU983155 ACQ983111:ACQ983155 AMM983111:AMM983155 AWI983111:AWI983155 BGE983111:BGE983155 BQA983111:BQA983155 BZW983111:BZW983155 CJS983111:CJS983155 CTO983111:CTO983155 DDK983111:DDK983155 DNG983111:DNG983155 DXC983111:DXC983155 EGY983111:EGY983155 EQU983111:EQU983155 FAQ983111:FAQ983155 FKM983111:FKM983155 FUI983111:FUI983155 GEE983111:GEE983155 GOA983111:GOA983155 GXW983111:GXW983155 HHS983111:HHS983155 HRO983111:HRO983155 IBK983111:IBK983155 ILG983111:ILG983155 IVC983111:IVC983155 JEY983111:JEY983155 JOU983111:JOU983155 JYQ983111:JYQ983155 KIM983111:KIM983155 KSI983111:KSI983155 LCE983111:LCE983155 LMA983111:LMA983155 LVW983111:LVW983155 MFS983111:MFS983155 MPO983111:MPO983155 MZK983111:MZK983155 NJG983111:NJG983155 NTC983111:NTC983155 OCY983111:OCY983155 OMU983111:OMU983155 OWQ983111:OWQ983155 PGM983111:PGM983155 PQI983111:PQI983155 QAE983111:QAE983155 QKA983111:QKA983155 QTW983111:QTW983155 RDS983111:RDS983155 RNO983111:RNO983155 RXK983111:RXK983155 SHG983111:SHG983155 SRC983111:SRC983155 TAY983111:TAY983155 TKU983111:TKU983155 TUQ983111:TUQ983155 UEM983111:UEM983155 UOI983111:UOI983155 UYE983111:UYE983155 VIA983111:VIA983155 VRW983111:VRW983155 WBS983111:WBS983155 WLO983111:WLO983155 WVK983111:WVK983155 F327 JB327 SX327 ACT327 AMP327 AWL327 BGH327 BQD327 BZZ327 CJV327 CTR327 DDN327 DNJ327 DXF327 EHB327 EQX327 FAT327 FKP327 FUL327 GEH327 GOD327 GXZ327 HHV327 HRR327 IBN327 ILJ327 IVF327 JFB327 JOX327 JYT327 KIP327 KSL327 LCH327 LMD327 LVZ327 MFV327 MPR327 MZN327 NJJ327 NTF327 ODB327 OMX327 OWT327 PGP327 PQL327 QAH327 QKD327 QTZ327 RDV327 RNR327 RXN327 SHJ327 SRF327 TBB327 TKX327 TUT327 UEP327 UOL327 UYH327 VID327 VRZ327 WBV327 WLR327 WVN327 F65863 JB65863 SX65863 ACT65863 AMP65863 AWL65863 BGH65863 BQD65863 BZZ65863 CJV65863 CTR65863 DDN65863 DNJ65863 DXF65863 EHB65863 EQX65863 FAT65863 FKP65863 FUL65863 GEH65863 GOD65863 GXZ65863 HHV65863 HRR65863 IBN65863 ILJ65863 IVF65863 JFB65863 JOX65863 JYT65863 KIP65863 KSL65863 LCH65863 LMD65863 LVZ65863 MFV65863 MPR65863 MZN65863 NJJ65863 NTF65863 ODB65863 OMX65863 OWT65863 PGP65863 PQL65863 QAH65863 QKD65863 QTZ65863 RDV65863 RNR65863 RXN65863 SHJ65863 SRF65863 TBB65863 TKX65863 TUT65863 UEP65863 UOL65863 UYH65863 VID65863 VRZ65863 WBV65863 WLR65863 WVN65863 F131399 JB131399 SX131399 ACT131399 AMP131399 AWL131399 BGH131399 BQD131399 BZZ131399 CJV131399 CTR131399 DDN131399 DNJ131399 DXF131399 EHB131399 EQX131399 FAT131399 FKP131399 FUL131399 GEH131399 GOD131399 GXZ131399 HHV131399 HRR131399 IBN131399 ILJ131399 IVF131399 JFB131399 JOX131399 JYT131399 KIP131399 KSL131399 LCH131399 LMD131399 LVZ131399 MFV131399 MPR131399 MZN131399 NJJ131399 NTF131399 ODB131399 OMX131399 OWT131399 PGP131399 PQL131399 QAH131399 QKD131399 QTZ131399 RDV131399 RNR131399 RXN131399 SHJ131399 SRF131399 TBB131399 TKX131399 TUT131399 UEP131399 UOL131399 UYH131399 VID131399 VRZ131399 WBV131399 WLR131399 WVN131399 F196935 JB196935 SX196935 ACT196935 AMP196935 AWL196935 BGH196935 BQD196935 BZZ196935 CJV196935 CTR196935 DDN196935 DNJ196935 DXF196935 EHB196935 EQX196935 FAT196935 FKP196935 FUL196935 GEH196935 GOD196935 GXZ196935 HHV196935 HRR196935 IBN196935 ILJ196935 IVF196935 JFB196935 JOX196935 JYT196935 KIP196935 KSL196935 LCH196935 LMD196935 LVZ196935 MFV196935 MPR196935 MZN196935 NJJ196935 NTF196935 ODB196935 OMX196935 OWT196935 PGP196935 PQL196935 QAH196935 QKD196935 QTZ196935 RDV196935 RNR196935 RXN196935 SHJ196935 SRF196935 TBB196935 TKX196935 TUT196935 UEP196935 UOL196935 UYH196935 VID196935 VRZ196935 WBV196935 WLR196935 WVN196935 F262471 JB262471 SX262471 ACT262471 AMP262471 AWL262471 BGH262471 BQD262471 BZZ262471 CJV262471 CTR262471 DDN262471 DNJ262471 DXF262471 EHB262471 EQX262471 FAT262471 FKP262471 FUL262471 GEH262471 GOD262471 GXZ262471 HHV262471 HRR262471 IBN262471 ILJ262471 IVF262471 JFB262471 JOX262471 JYT262471 KIP262471 KSL262471 LCH262471 LMD262471 LVZ262471 MFV262471 MPR262471 MZN262471 NJJ262471 NTF262471 ODB262471 OMX262471 OWT262471 PGP262471 PQL262471 QAH262471 QKD262471 QTZ262471 RDV262471 RNR262471 RXN262471 SHJ262471 SRF262471 TBB262471 TKX262471 TUT262471 UEP262471 UOL262471 UYH262471 VID262471 VRZ262471 WBV262471 WLR262471 WVN262471 F328007 JB328007 SX328007 ACT328007 AMP328007 AWL328007 BGH328007 BQD328007 BZZ328007 CJV328007 CTR328007 DDN328007 DNJ328007 DXF328007 EHB328007 EQX328007 FAT328007 FKP328007 FUL328007 GEH328007 GOD328007 GXZ328007 HHV328007 HRR328007 IBN328007 ILJ328007 IVF328007 JFB328007 JOX328007 JYT328007 KIP328007 KSL328007 LCH328007 LMD328007 LVZ328007 MFV328007 MPR328007 MZN328007 NJJ328007 NTF328007 ODB328007 OMX328007 OWT328007 PGP328007 PQL328007 QAH328007 QKD328007 QTZ328007 RDV328007 RNR328007 RXN328007 SHJ328007 SRF328007 TBB328007 TKX328007 TUT328007 UEP328007 UOL328007 UYH328007 VID328007 VRZ328007 WBV328007 WLR328007 WVN328007 F393543 JB393543 SX393543 ACT393543 AMP393543 AWL393543 BGH393543 BQD393543 BZZ393543 CJV393543 CTR393543 DDN393543 DNJ393543 DXF393543 EHB393543 EQX393543 FAT393543 FKP393543 FUL393543 GEH393543 GOD393543 GXZ393543 HHV393543 HRR393543 IBN393543 ILJ393543 IVF393543 JFB393543 JOX393543 JYT393543 KIP393543 KSL393543 LCH393543 LMD393543 LVZ393543 MFV393543 MPR393543 MZN393543 NJJ393543 NTF393543 ODB393543 OMX393543 OWT393543 PGP393543 PQL393543 QAH393543 QKD393543 QTZ393543 RDV393543 RNR393543 RXN393543 SHJ393543 SRF393543 TBB393543 TKX393543 TUT393543 UEP393543 UOL393543 UYH393543 VID393543 VRZ393543 WBV393543 WLR393543 WVN393543 F459079 JB459079 SX459079 ACT459079 AMP459079 AWL459079 BGH459079 BQD459079 BZZ459079 CJV459079 CTR459079 DDN459079 DNJ459079 DXF459079 EHB459079 EQX459079 FAT459079 FKP459079 FUL459079 GEH459079 GOD459079 GXZ459079 HHV459079 HRR459079 IBN459079 ILJ459079 IVF459079 JFB459079 JOX459079 JYT459079 KIP459079 KSL459079 LCH459079 LMD459079 LVZ459079 MFV459079 MPR459079 MZN459079 NJJ459079 NTF459079 ODB459079 OMX459079 OWT459079 PGP459079 PQL459079 QAH459079 QKD459079 QTZ459079 RDV459079 RNR459079 RXN459079 SHJ459079 SRF459079 TBB459079 TKX459079 TUT459079 UEP459079 UOL459079 UYH459079 VID459079 VRZ459079 WBV459079 WLR459079 WVN459079 F524615 JB524615 SX524615 ACT524615 AMP524615 AWL524615 BGH524615 BQD524615 BZZ524615 CJV524615 CTR524615 DDN524615 DNJ524615 DXF524615 EHB524615 EQX524615 FAT524615 FKP524615 FUL524615 GEH524615 GOD524615 GXZ524615 HHV524615 HRR524615 IBN524615 ILJ524615 IVF524615 JFB524615 JOX524615 JYT524615 KIP524615 KSL524615 LCH524615 LMD524615 LVZ524615 MFV524615 MPR524615 MZN524615 NJJ524615 NTF524615 ODB524615 OMX524615 OWT524615 PGP524615 PQL524615 QAH524615 QKD524615 QTZ524615 RDV524615 RNR524615 RXN524615 SHJ524615 SRF524615 TBB524615 TKX524615 TUT524615 UEP524615 UOL524615 UYH524615 VID524615 VRZ524615 WBV524615 WLR524615 WVN524615 F590151 JB590151 SX590151 ACT590151 AMP590151 AWL590151 BGH590151 BQD590151 BZZ590151 CJV590151 CTR590151 DDN590151 DNJ590151 DXF590151 EHB590151 EQX590151 FAT590151 FKP590151 FUL590151 GEH590151 GOD590151 GXZ590151 HHV590151 HRR590151 IBN590151 ILJ590151 IVF590151 JFB590151 JOX590151 JYT590151 KIP590151 KSL590151 LCH590151 LMD590151 LVZ590151 MFV590151 MPR590151 MZN590151 NJJ590151 NTF590151 ODB590151 OMX590151 OWT590151 PGP590151 PQL590151 QAH590151 QKD590151 QTZ590151 RDV590151 RNR590151 RXN590151 SHJ590151 SRF590151 TBB590151 TKX590151 TUT590151 UEP590151 UOL590151 UYH590151 VID590151 VRZ590151 WBV590151 WLR590151 WVN590151 F655687 JB655687 SX655687 ACT655687 AMP655687 AWL655687 BGH655687 BQD655687 BZZ655687 CJV655687 CTR655687 DDN655687 DNJ655687 DXF655687 EHB655687 EQX655687 FAT655687 FKP655687 FUL655687 GEH655687 GOD655687 GXZ655687 HHV655687 HRR655687 IBN655687 ILJ655687 IVF655687 JFB655687 JOX655687 JYT655687 KIP655687 KSL655687 LCH655687 LMD655687 LVZ655687 MFV655687 MPR655687 MZN655687 NJJ655687 NTF655687 ODB655687 OMX655687 OWT655687 PGP655687 PQL655687 QAH655687 QKD655687 QTZ655687 RDV655687 RNR655687 RXN655687 SHJ655687 SRF655687 TBB655687 TKX655687 TUT655687 UEP655687 UOL655687 UYH655687 VID655687 VRZ655687 WBV655687 WLR655687 WVN655687 F721223 JB721223 SX721223 ACT721223 AMP721223 AWL721223 BGH721223 BQD721223 BZZ721223 CJV721223 CTR721223 DDN721223 DNJ721223 DXF721223 EHB721223 EQX721223 FAT721223 FKP721223 FUL721223 GEH721223 GOD721223 GXZ721223 HHV721223 HRR721223 IBN721223 ILJ721223 IVF721223 JFB721223 JOX721223 JYT721223 KIP721223 KSL721223 LCH721223 LMD721223 LVZ721223 MFV721223 MPR721223 MZN721223 NJJ721223 NTF721223 ODB721223 OMX721223 OWT721223 PGP721223 PQL721223 QAH721223 QKD721223 QTZ721223 RDV721223 RNR721223 RXN721223 SHJ721223 SRF721223 TBB721223 TKX721223 TUT721223 UEP721223 UOL721223 UYH721223 VID721223 VRZ721223 WBV721223 WLR721223 WVN721223 F786759 JB786759 SX786759 ACT786759 AMP786759 AWL786759 BGH786759 BQD786759 BZZ786759 CJV786759 CTR786759 DDN786759 DNJ786759 DXF786759 EHB786759 EQX786759 FAT786759 FKP786759 FUL786759 GEH786759 GOD786759 GXZ786759 HHV786759 HRR786759 IBN786759 ILJ786759 IVF786759 JFB786759 JOX786759 JYT786759 KIP786759 KSL786759 LCH786759 LMD786759 LVZ786759 MFV786759 MPR786759 MZN786759 NJJ786759 NTF786759 ODB786759 OMX786759 OWT786759 PGP786759 PQL786759 QAH786759 QKD786759 QTZ786759 RDV786759 RNR786759 RXN786759 SHJ786759 SRF786759 TBB786759 TKX786759 TUT786759 UEP786759 UOL786759 UYH786759 VID786759 VRZ786759 WBV786759 WLR786759 WVN786759 F852295 JB852295 SX852295 ACT852295 AMP852295 AWL852295 BGH852295 BQD852295 BZZ852295 CJV852295 CTR852295 DDN852295 DNJ852295 DXF852295 EHB852295 EQX852295 FAT852295 FKP852295 FUL852295 GEH852295 GOD852295 GXZ852295 HHV852295 HRR852295 IBN852295 ILJ852295 IVF852295 JFB852295 JOX852295 JYT852295 KIP852295 KSL852295 LCH852295 LMD852295 LVZ852295 MFV852295 MPR852295 MZN852295 NJJ852295 NTF852295 ODB852295 OMX852295 OWT852295 PGP852295 PQL852295 QAH852295 QKD852295 QTZ852295 RDV852295 RNR852295 RXN852295 SHJ852295 SRF852295 TBB852295 TKX852295 TUT852295 UEP852295 UOL852295 UYH852295 VID852295 VRZ852295 WBV852295 WLR852295 WVN852295 F917831 JB917831 SX917831 ACT917831 AMP917831 AWL917831 BGH917831 BQD917831 BZZ917831 CJV917831 CTR917831 DDN917831 DNJ917831 DXF917831 EHB917831 EQX917831 FAT917831 FKP917831 FUL917831 GEH917831 GOD917831 GXZ917831 HHV917831 HRR917831 IBN917831 ILJ917831 IVF917831 JFB917831 JOX917831 JYT917831 KIP917831 KSL917831 LCH917831 LMD917831 LVZ917831 MFV917831 MPR917831 MZN917831 NJJ917831 NTF917831 ODB917831 OMX917831 OWT917831 PGP917831 PQL917831 QAH917831 QKD917831 QTZ917831 RDV917831 RNR917831 RXN917831 SHJ917831 SRF917831 TBB917831 TKX917831 TUT917831 UEP917831 UOL917831 UYH917831 VID917831 VRZ917831 WBV917831 WLR917831 WVN917831 F983367 JB983367 SX983367 ACT983367 AMP983367 AWL983367 BGH983367 BQD983367 BZZ983367 CJV983367 CTR983367 DDN983367 DNJ983367 DXF983367 EHB983367 EQX983367 FAT983367 FKP983367 FUL983367 GEH983367 GOD983367 GXZ983367 HHV983367 HRR983367 IBN983367 ILJ983367 IVF983367 JFB983367 JOX983367 JYT983367 KIP983367 KSL983367 LCH983367 LMD983367 LVZ983367 MFV983367 MPR983367 MZN983367 NJJ983367 NTF983367 ODB983367 OMX983367 OWT983367 PGP983367 PQL983367 QAH983367 QKD983367 QTZ983367 RDV983367 RNR983367 RXN983367 SHJ983367 SRF983367 TBB983367 TKX983367 TUT983367 UEP983367 UOL983367 UYH983367 VID983367 VRZ983367 WBV983367 WLR983367 WVN983367 C163:E228 IY163:JA228 SU163:SW228 ACQ163:ACS228 AMM163:AMO228 AWI163:AWK228 BGE163:BGG228 BQA163:BQC228 BZW163:BZY228 CJS163:CJU228 CTO163:CTQ228 DDK163:DDM228 DNG163:DNI228 DXC163:DXE228 EGY163:EHA228 EQU163:EQW228 FAQ163:FAS228 FKM163:FKO228 FUI163:FUK228 GEE163:GEG228 GOA163:GOC228 GXW163:GXY228 HHS163:HHU228 HRO163:HRQ228 IBK163:IBM228 ILG163:ILI228 IVC163:IVE228 JEY163:JFA228 JOU163:JOW228 JYQ163:JYS228 KIM163:KIO228 KSI163:KSK228 LCE163:LCG228 LMA163:LMC228 LVW163:LVY228 MFS163:MFU228 MPO163:MPQ228 MZK163:MZM228 NJG163:NJI228 NTC163:NTE228 OCY163:ODA228 OMU163:OMW228 OWQ163:OWS228 PGM163:PGO228 PQI163:PQK228 QAE163:QAG228 QKA163:QKC228 QTW163:QTY228 RDS163:RDU228 RNO163:RNQ228 RXK163:RXM228 SHG163:SHI228 SRC163:SRE228 TAY163:TBA228 TKU163:TKW228 TUQ163:TUS228 UEM163:UEO228 UOI163:UOK228 UYE163:UYG228 VIA163:VIC228 VRW163:VRY228 WBS163:WBU228 WLO163:WLQ228 WVK163:WVM228 C65699:E65764 IY65699:JA65764 SU65699:SW65764 ACQ65699:ACS65764 AMM65699:AMO65764 AWI65699:AWK65764 BGE65699:BGG65764 BQA65699:BQC65764 BZW65699:BZY65764 CJS65699:CJU65764 CTO65699:CTQ65764 DDK65699:DDM65764 DNG65699:DNI65764 DXC65699:DXE65764 EGY65699:EHA65764 EQU65699:EQW65764 FAQ65699:FAS65764 FKM65699:FKO65764 FUI65699:FUK65764 GEE65699:GEG65764 GOA65699:GOC65764 GXW65699:GXY65764 HHS65699:HHU65764 HRO65699:HRQ65764 IBK65699:IBM65764 ILG65699:ILI65764 IVC65699:IVE65764 JEY65699:JFA65764 JOU65699:JOW65764 JYQ65699:JYS65764 KIM65699:KIO65764 KSI65699:KSK65764 LCE65699:LCG65764 LMA65699:LMC65764 LVW65699:LVY65764 MFS65699:MFU65764 MPO65699:MPQ65764 MZK65699:MZM65764 NJG65699:NJI65764 NTC65699:NTE65764 OCY65699:ODA65764 OMU65699:OMW65764 OWQ65699:OWS65764 PGM65699:PGO65764 PQI65699:PQK65764 QAE65699:QAG65764 QKA65699:QKC65764 QTW65699:QTY65764 RDS65699:RDU65764 RNO65699:RNQ65764 RXK65699:RXM65764 SHG65699:SHI65764 SRC65699:SRE65764 TAY65699:TBA65764 TKU65699:TKW65764 TUQ65699:TUS65764 UEM65699:UEO65764 UOI65699:UOK65764 UYE65699:UYG65764 VIA65699:VIC65764 VRW65699:VRY65764 WBS65699:WBU65764 WLO65699:WLQ65764 WVK65699:WVM65764 C131235:E131300 IY131235:JA131300 SU131235:SW131300 ACQ131235:ACS131300 AMM131235:AMO131300 AWI131235:AWK131300 BGE131235:BGG131300 BQA131235:BQC131300 BZW131235:BZY131300 CJS131235:CJU131300 CTO131235:CTQ131300 DDK131235:DDM131300 DNG131235:DNI131300 DXC131235:DXE131300 EGY131235:EHA131300 EQU131235:EQW131300 FAQ131235:FAS131300 FKM131235:FKO131300 FUI131235:FUK131300 GEE131235:GEG131300 GOA131235:GOC131300 GXW131235:GXY131300 HHS131235:HHU131300 HRO131235:HRQ131300 IBK131235:IBM131300 ILG131235:ILI131300 IVC131235:IVE131300 JEY131235:JFA131300 JOU131235:JOW131300 JYQ131235:JYS131300 KIM131235:KIO131300 KSI131235:KSK131300 LCE131235:LCG131300 LMA131235:LMC131300 LVW131235:LVY131300 MFS131235:MFU131300 MPO131235:MPQ131300 MZK131235:MZM131300 NJG131235:NJI131300 NTC131235:NTE131300 OCY131235:ODA131300 OMU131235:OMW131300 OWQ131235:OWS131300 PGM131235:PGO131300 PQI131235:PQK131300 QAE131235:QAG131300 QKA131235:QKC131300 QTW131235:QTY131300 RDS131235:RDU131300 RNO131235:RNQ131300 RXK131235:RXM131300 SHG131235:SHI131300 SRC131235:SRE131300 TAY131235:TBA131300 TKU131235:TKW131300 TUQ131235:TUS131300 UEM131235:UEO131300 UOI131235:UOK131300 UYE131235:UYG131300 VIA131235:VIC131300 VRW131235:VRY131300 WBS131235:WBU131300 WLO131235:WLQ131300 WVK131235:WVM131300 C196771:E196836 IY196771:JA196836 SU196771:SW196836 ACQ196771:ACS196836 AMM196771:AMO196836 AWI196771:AWK196836 BGE196771:BGG196836 BQA196771:BQC196836 BZW196771:BZY196836 CJS196771:CJU196836 CTO196771:CTQ196836 DDK196771:DDM196836 DNG196771:DNI196836 DXC196771:DXE196836 EGY196771:EHA196836 EQU196771:EQW196836 FAQ196771:FAS196836 FKM196771:FKO196836 FUI196771:FUK196836 GEE196771:GEG196836 GOA196771:GOC196836 GXW196771:GXY196836 HHS196771:HHU196836 HRO196771:HRQ196836 IBK196771:IBM196836 ILG196771:ILI196836 IVC196771:IVE196836 JEY196771:JFA196836 JOU196771:JOW196836 JYQ196771:JYS196836 KIM196771:KIO196836 KSI196771:KSK196836 LCE196771:LCG196836 LMA196771:LMC196836 LVW196771:LVY196836 MFS196771:MFU196836 MPO196771:MPQ196836 MZK196771:MZM196836 NJG196771:NJI196836 NTC196771:NTE196836 OCY196771:ODA196836 OMU196771:OMW196836 OWQ196771:OWS196836 PGM196771:PGO196836 PQI196771:PQK196836 QAE196771:QAG196836 QKA196771:QKC196836 QTW196771:QTY196836 RDS196771:RDU196836 RNO196771:RNQ196836 RXK196771:RXM196836 SHG196771:SHI196836 SRC196771:SRE196836 TAY196771:TBA196836 TKU196771:TKW196836 TUQ196771:TUS196836 UEM196771:UEO196836 UOI196771:UOK196836 UYE196771:UYG196836 VIA196771:VIC196836 VRW196771:VRY196836 WBS196771:WBU196836 WLO196771:WLQ196836 WVK196771:WVM196836 C262307:E262372 IY262307:JA262372 SU262307:SW262372 ACQ262307:ACS262372 AMM262307:AMO262372 AWI262307:AWK262372 BGE262307:BGG262372 BQA262307:BQC262372 BZW262307:BZY262372 CJS262307:CJU262372 CTO262307:CTQ262372 DDK262307:DDM262372 DNG262307:DNI262372 DXC262307:DXE262372 EGY262307:EHA262372 EQU262307:EQW262372 FAQ262307:FAS262372 FKM262307:FKO262372 FUI262307:FUK262372 GEE262307:GEG262372 GOA262307:GOC262372 GXW262307:GXY262372 HHS262307:HHU262372 HRO262307:HRQ262372 IBK262307:IBM262372 ILG262307:ILI262372 IVC262307:IVE262372 JEY262307:JFA262372 JOU262307:JOW262372 JYQ262307:JYS262372 KIM262307:KIO262372 KSI262307:KSK262372 LCE262307:LCG262372 LMA262307:LMC262372 LVW262307:LVY262372 MFS262307:MFU262372 MPO262307:MPQ262372 MZK262307:MZM262372 NJG262307:NJI262372 NTC262307:NTE262372 OCY262307:ODA262372 OMU262307:OMW262372 OWQ262307:OWS262372 PGM262307:PGO262372 PQI262307:PQK262372 QAE262307:QAG262372 QKA262307:QKC262372 QTW262307:QTY262372 RDS262307:RDU262372 RNO262307:RNQ262372 RXK262307:RXM262372 SHG262307:SHI262372 SRC262307:SRE262372 TAY262307:TBA262372 TKU262307:TKW262372 TUQ262307:TUS262372 UEM262307:UEO262372 UOI262307:UOK262372 UYE262307:UYG262372 VIA262307:VIC262372 VRW262307:VRY262372 WBS262307:WBU262372 WLO262307:WLQ262372 WVK262307:WVM262372 C327843:E327908 IY327843:JA327908 SU327843:SW327908 ACQ327843:ACS327908 AMM327843:AMO327908 AWI327843:AWK327908 BGE327843:BGG327908 BQA327843:BQC327908 BZW327843:BZY327908 CJS327843:CJU327908 CTO327843:CTQ327908 DDK327843:DDM327908 DNG327843:DNI327908 DXC327843:DXE327908 EGY327843:EHA327908 EQU327843:EQW327908 FAQ327843:FAS327908 FKM327843:FKO327908 FUI327843:FUK327908 GEE327843:GEG327908 GOA327843:GOC327908 GXW327843:GXY327908 HHS327843:HHU327908 HRO327843:HRQ327908 IBK327843:IBM327908 ILG327843:ILI327908 IVC327843:IVE327908 JEY327843:JFA327908 JOU327843:JOW327908 JYQ327843:JYS327908 KIM327843:KIO327908 KSI327843:KSK327908 LCE327843:LCG327908 LMA327843:LMC327908 LVW327843:LVY327908 MFS327843:MFU327908 MPO327843:MPQ327908 MZK327843:MZM327908 NJG327843:NJI327908 NTC327843:NTE327908 OCY327843:ODA327908 OMU327843:OMW327908 OWQ327843:OWS327908 PGM327843:PGO327908 PQI327843:PQK327908 QAE327843:QAG327908 QKA327843:QKC327908 QTW327843:QTY327908 RDS327843:RDU327908 RNO327843:RNQ327908 RXK327843:RXM327908 SHG327843:SHI327908 SRC327843:SRE327908 TAY327843:TBA327908 TKU327843:TKW327908 TUQ327843:TUS327908 UEM327843:UEO327908 UOI327843:UOK327908 UYE327843:UYG327908 VIA327843:VIC327908 VRW327843:VRY327908 WBS327843:WBU327908 WLO327843:WLQ327908 WVK327843:WVM327908 C393379:E393444 IY393379:JA393444 SU393379:SW393444 ACQ393379:ACS393444 AMM393379:AMO393444 AWI393379:AWK393444 BGE393379:BGG393444 BQA393379:BQC393444 BZW393379:BZY393444 CJS393379:CJU393444 CTO393379:CTQ393444 DDK393379:DDM393444 DNG393379:DNI393444 DXC393379:DXE393444 EGY393379:EHA393444 EQU393379:EQW393444 FAQ393379:FAS393444 FKM393379:FKO393444 FUI393379:FUK393444 GEE393379:GEG393444 GOA393379:GOC393444 GXW393379:GXY393444 HHS393379:HHU393444 HRO393379:HRQ393444 IBK393379:IBM393444 ILG393379:ILI393444 IVC393379:IVE393444 JEY393379:JFA393444 JOU393379:JOW393444 JYQ393379:JYS393444 KIM393379:KIO393444 KSI393379:KSK393444 LCE393379:LCG393444 LMA393379:LMC393444 LVW393379:LVY393444 MFS393379:MFU393444 MPO393379:MPQ393444 MZK393379:MZM393444 NJG393379:NJI393444 NTC393379:NTE393444 OCY393379:ODA393444 OMU393379:OMW393444 OWQ393379:OWS393444 PGM393379:PGO393444 PQI393379:PQK393444 QAE393379:QAG393444 QKA393379:QKC393444 QTW393379:QTY393444 RDS393379:RDU393444 RNO393379:RNQ393444 RXK393379:RXM393444 SHG393379:SHI393444 SRC393379:SRE393444 TAY393379:TBA393444 TKU393379:TKW393444 TUQ393379:TUS393444 UEM393379:UEO393444 UOI393379:UOK393444 UYE393379:UYG393444 VIA393379:VIC393444 VRW393379:VRY393444 WBS393379:WBU393444 WLO393379:WLQ393444 WVK393379:WVM393444 C458915:E458980 IY458915:JA458980 SU458915:SW458980 ACQ458915:ACS458980 AMM458915:AMO458980 AWI458915:AWK458980 BGE458915:BGG458980 BQA458915:BQC458980 BZW458915:BZY458980 CJS458915:CJU458980 CTO458915:CTQ458980 DDK458915:DDM458980 DNG458915:DNI458980 DXC458915:DXE458980 EGY458915:EHA458980 EQU458915:EQW458980 FAQ458915:FAS458980 FKM458915:FKO458980 FUI458915:FUK458980 GEE458915:GEG458980 GOA458915:GOC458980 GXW458915:GXY458980 HHS458915:HHU458980 HRO458915:HRQ458980 IBK458915:IBM458980 ILG458915:ILI458980 IVC458915:IVE458980 JEY458915:JFA458980 JOU458915:JOW458980 JYQ458915:JYS458980 KIM458915:KIO458980 KSI458915:KSK458980 LCE458915:LCG458980 LMA458915:LMC458980 LVW458915:LVY458980 MFS458915:MFU458980 MPO458915:MPQ458980 MZK458915:MZM458980 NJG458915:NJI458980 NTC458915:NTE458980 OCY458915:ODA458980 OMU458915:OMW458980 OWQ458915:OWS458980 PGM458915:PGO458980 PQI458915:PQK458980 QAE458915:QAG458980 QKA458915:QKC458980 QTW458915:QTY458980 RDS458915:RDU458980 RNO458915:RNQ458980 RXK458915:RXM458980 SHG458915:SHI458980 SRC458915:SRE458980 TAY458915:TBA458980 TKU458915:TKW458980 TUQ458915:TUS458980 UEM458915:UEO458980 UOI458915:UOK458980 UYE458915:UYG458980 VIA458915:VIC458980 VRW458915:VRY458980 WBS458915:WBU458980 WLO458915:WLQ458980 WVK458915:WVM458980 C524451:E524516 IY524451:JA524516 SU524451:SW524516 ACQ524451:ACS524516 AMM524451:AMO524516 AWI524451:AWK524516 BGE524451:BGG524516 BQA524451:BQC524516 BZW524451:BZY524516 CJS524451:CJU524516 CTO524451:CTQ524516 DDK524451:DDM524516 DNG524451:DNI524516 DXC524451:DXE524516 EGY524451:EHA524516 EQU524451:EQW524516 FAQ524451:FAS524516 FKM524451:FKO524516 FUI524451:FUK524516 GEE524451:GEG524516 GOA524451:GOC524516 GXW524451:GXY524516 HHS524451:HHU524516 HRO524451:HRQ524516 IBK524451:IBM524516 ILG524451:ILI524516 IVC524451:IVE524516 JEY524451:JFA524516 JOU524451:JOW524516 JYQ524451:JYS524516 KIM524451:KIO524516 KSI524451:KSK524516 LCE524451:LCG524516 LMA524451:LMC524516 LVW524451:LVY524516 MFS524451:MFU524516 MPO524451:MPQ524516 MZK524451:MZM524516 NJG524451:NJI524516 NTC524451:NTE524516 OCY524451:ODA524516 OMU524451:OMW524516 OWQ524451:OWS524516 PGM524451:PGO524516 PQI524451:PQK524516 QAE524451:QAG524516 QKA524451:QKC524516 QTW524451:QTY524516 RDS524451:RDU524516 RNO524451:RNQ524516 RXK524451:RXM524516 SHG524451:SHI524516 SRC524451:SRE524516 TAY524451:TBA524516 TKU524451:TKW524516 TUQ524451:TUS524516 UEM524451:UEO524516 UOI524451:UOK524516 UYE524451:UYG524516 VIA524451:VIC524516 VRW524451:VRY524516 WBS524451:WBU524516 WLO524451:WLQ524516 WVK524451:WVM524516 C589987:E590052 IY589987:JA590052 SU589987:SW590052 ACQ589987:ACS590052 AMM589987:AMO590052 AWI589987:AWK590052 BGE589987:BGG590052 BQA589987:BQC590052 BZW589987:BZY590052 CJS589987:CJU590052 CTO589987:CTQ590052 DDK589987:DDM590052 DNG589987:DNI590052 DXC589987:DXE590052 EGY589987:EHA590052 EQU589987:EQW590052 FAQ589987:FAS590052 FKM589987:FKO590052 FUI589987:FUK590052 GEE589987:GEG590052 GOA589987:GOC590052 GXW589987:GXY590052 HHS589987:HHU590052 HRO589987:HRQ590052 IBK589987:IBM590052 ILG589987:ILI590052 IVC589987:IVE590052 JEY589987:JFA590052 JOU589987:JOW590052 JYQ589987:JYS590052 KIM589987:KIO590052 KSI589987:KSK590052 LCE589987:LCG590052 LMA589987:LMC590052 LVW589987:LVY590052 MFS589987:MFU590052 MPO589987:MPQ590052 MZK589987:MZM590052 NJG589987:NJI590052 NTC589987:NTE590052 OCY589987:ODA590052 OMU589987:OMW590052 OWQ589987:OWS590052 PGM589987:PGO590052 PQI589987:PQK590052 QAE589987:QAG590052 QKA589987:QKC590052 QTW589987:QTY590052 RDS589987:RDU590052 RNO589987:RNQ590052 RXK589987:RXM590052 SHG589987:SHI590052 SRC589987:SRE590052 TAY589987:TBA590052 TKU589987:TKW590052 TUQ589987:TUS590052 UEM589987:UEO590052 UOI589987:UOK590052 UYE589987:UYG590052 VIA589987:VIC590052 VRW589987:VRY590052 WBS589987:WBU590052 WLO589987:WLQ590052 WVK589987:WVM590052 C655523:E655588 IY655523:JA655588 SU655523:SW655588 ACQ655523:ACS655588 AMM655523:AMO655588 AWI655523:AWK655588 BGE655523:BGG655588 BQA655523:BQC655588 BZW655523:BZY655588 CJS655523:CJU655588 CTO655523:CTQ655588 DDK655523:DDM655588 DNG655523:DNI655588 DXC655523:DXE655588 EGY655523:EHA655588 EQU655523:EQW655588 FAQ655523:FAS655588 FKM655523:FKO655588 FUI655523:FUK655588 GEE655523:GEG655588 GOA655523:GOC655588 GXW655523:GXY655588 HHS655523:HHU655588 HRO655523:HRQ655588 IBK655523:IBM655588 ILG655523:ILI655588 IVC655523:IVE655588 JEY655523:JFA655588 JOU655523:JOW655588 JYQ655523:JYS655588 KIM655523:KIO655588 KSI655523:KSK655588 LCE655523:LCG655588 LMA655523:LMC655588 LVW655523:LVY655588 MFS655523:MFU655588 MPO655523:MPQ655588 MZK655523:MZM655588 NJG655523:NJI655588 NTC655523:NTE655588 OCY655523:ODA655588 OMU655523:OMW655588 OWQ655523:OWS655588 PGM655523:PGO655588 PQI655523:PQK655588 QAE655523:QAG655588 QKA655523:QKC655588 QTW655523:QTY655588 RDS655523:RDU655588 RNO655523:RNQ655588 RXK655523:RXM655588 SHG655523:SHI655588 SRC655523:SRE655588 TAY655523:TBA655588 TKU655523:TKW655588 TUQ655523:TUS655588 UEM655523:UEO655588 UOI655523:UOK655588 UYE655523:UYG655588 VIA655523:VIC655588 VRW655523:VRY655588 WBS655523:WBU655588 WLO655523:WLQ655588 WVK655523:WVM655588 C721059:E721124 IY721059:JA721124 SU721059:SW721124 ACQ721059:ACS721124 AMM721059:AMO721124 AWI721059:AWK721124 BGE721059:BGG721124 BQA721059:BQC721124 BZW721059:BZY721124 CJS721059:CJU721124 CTO721059:CTQ721124 DDK721059:DDM721124 DNG721059:DNI721124 DXC721059:DXE721124 EGY721059:EHA721124 EQU721059:EQW721124 FAQ721059:FAS721124 FKM721059:FKO721124 FUI721059:FUK721124 GEE721059:GEG721124 GOA721059:GOC721124 GXW721059:GXY721124 HHS721059:HHU721124 HRO721059:HRQ721124 IBK721059:IBM721124 ILG721059:ILI721124 IVC721059:IVE721124 JEY721059:JFA721124 JOU721059:JOW721124 JYQ721059:JYS721124 KIM721059:KIO721124 KSI721059:KSK721124 LCE721059:LCG721124 LMA721059:LMC721124 LVW721059:LVY721124 MFS721059:MFU721124 MPO721059:MPQ721124 MZK721059:MZM721124 NJG721059:NJI721124 NTC721059:NTE721124 OCY721059:ODA721124 OMU721059:OMW721124 OWQ721059:OWS721124 PGM721059:PGO721124 PQI721059:PQK721124 QAE721059:QAG721124 QKA721059:QKC721124 QTW721059:QTY721124 RDS721059:RDU721124 RNO721059:RNQ721124 RXK721059:RXM721124 SHG721059:SHI721124 SRC721059:SRE721124 TAY721059:TBA721124 TKU721059:TKW721124 TUQ721059:TUS721124 UEM721059:UEO721124 UOI721059:UOK721124 UYE721059:UYG721124 VIA721059:VIC721124 VRW721059:VRY721124 WBS721059:WBU721124 WLO721059:WLQ721124 WVK721059:WVM721124 C786595:E786660 IY786595:JA786660 SU786595:SW786660 ACQ786595:ACS786660 AMM786595:AMO786660 AWI786595:AWK786660 BGE786595:BGG786660 BQA786595:BQC786660 BZW786595:BZY786660 CJS786595:CJU786660 CTO786595:CTQ786660 DDK786595:DDM786660 DNG786595:DNI786660 DXC786595:DXE786660 EGY786595:EHA786660 EQU786595:EQW786660 FAQ786595:FAS786660 FKM786595:FKO786660 FUI786595:FUK786660 GEE786595:GEG786660 GOA786595:GOC786660 GXW786595:GXY786660 HHS786595:HHU786660 HRO786595:HRQ786660 IBK786595:IBM786660 ILG786595:ILI786660 IVC786595:IVE786660 JEY786595:JFA786660 JOU786595:JOW786660 JYQ786595:JYS786660 KIM786595:KIO786660 KSI786595:KSK786660 LCE786595:LCG786660 LMA786595:LMC786660 LVW786595:LVY786660 MFS786595:MFU786660 MPO786595:MPQ786660 MZK786595:MZM786660 NJG786595:NJI786660 NTC786595:NTE786660 OCY786595:ODA786660 OMU786595:OMW786660 OWQ786595:OWS786660 PGM786595:PGO786660 PQI786595:PQK786660 QAE786595:QAG786660 QKA786595:QKC786660 QTW786595:QTY786660 RDS786595:RDU786660 RNO786595:RNQ786660 RXK786595:RXM786660 SHG786595:SHI786660 SRC786595:SRE786660 TAY786595:TBA786660 TKU786595:TKW786660 TUQ786595:TUS786660 UEM786595:UEO786660 UOI786595:UOK786660 UYE786595:UYG786660 VIA786595:VIC786660 VRW786595:VRY786660 WBS786595:WBU786660 WLO786595:WLQ786660 WVK786595:WVM786660 C852131:E852196 IY852131:JA852196 SU852131:SW852196 ACQ852131:ACS852196 AMM852131:AMO852196 AWI852131:AWK852196 BGE852131:BGG852196 BQA852131:BQC852196 BZW852131:BZY852196 CJS852131:CJU852196 CTO852131:CTQ852196 DDK852131:DDM852196 DNG852131:DNI852196 DXC852131:DXE852196 EGY852131:EHA852196 EQU852131:EQW852196 FAQ852131:FAS852196 FKM852131:FKO852196 FUI852131:FUK852196 GEE852131:GEG852196 GOA852131:GOC852196 GXW852131:GXY852196 HHS852131:HHU852196 HRO852131:HRQ852196 IBK852131:IBM852196 ILG852131:ILI852196 IVC852131:IVE852196 JEY852131:JFA852196 JOU852131:JOW852196 JYQ852131:JYS852196 KIM852131:KIO852196 KSI852131:KSK852196 LCE852131:LCG852196 LMA852131:LMC852196 LVW852131:LVY852196 MFS852131:MFU852196 MPO852131:MPQ852196 MZK852131:MZM852196 NJG852131:NJI852196 NTC852131:NTE852196 OCY852131:ODA852196 OMU852131:OMW852196 OWQ852131:OWS852196 PGM852131:PGO852196 PQI852131:PQK852196 QAE852131:QAG852196 QKA852131:QKC852196 QTW852131:QTY852196 RDS852131:RDU852196 RNO852131:RNQ852196 RXK852131:RXM852196 SHG852131:SHI852196 SRC852131:SRE852196 TAY852131:TBA852196 TKU852131:TKW852196 TUQ852131:TUS852196 UEM852131:UEO852196 UOI852131:UOK852196 UYE852131:UYG852196 VIA852131:VIC852196 VRW852131:VRY852196 WBS852131:WBU852196 WLO852131:WLQ852196 WVK852131:WVM852196 C917667:E917732 IY917667:JA917732 SU917667:SW917732 ACQ917667:ACS917732 AMM917667:AMO917732 AWI917667:AWK917732 BGE917667:BGG917732 BQA917667:BQC917732 BZW917667:BZY917732 CJS917667:CJU917732 CTO917667:CTQ917732 DDK917667:DDM917732 DNG917667:DNI917732 DXC917667:DXE917732 EGY917667:EHA917732 EQU917667:EQW917732 FAQ917667:FAS917732 FKM917667:FKO917732 FUI917667:FUK917732 GEE917667:GEG917732 GOA917667:GOC917732 GXW917667:GXY917732 HHS917667:HHU917732 HRO917667:HRQ917732 IBK917667:IBM917732 ILG917667:ILI917732 IVC917667:IVE917732 JEY917667:JFA917732 JOU917667:JOW917732 JYQ917667:JYS917732 KIM917667:KIO917732 KSI917667:KSK917732 LCE917667:LCG917732 LMA917667:LMC917732 LVW917667:LVY917732 MFS917667:MFU917732 MPO917667:MPQ917732 MZK917667:MZM917732 NJG917667:NJI917732 NTC917667:NTE917732 OCY917667:ODA917732 OMU917667:OMW917732 OWQ917667:OWS917732 PGM917667:PGO917732 PQI917667:PQK917732 QAE917667:QAG917732 QKA917667:QKC917732 QTW917667:QTY917732 RDS917667:RDU917732 RNO917667:RNQ917732 RXK917667:RXM917732 SHG917667:SHI917732 SRC917667:SRE917732 TAY917667:TBA917732 TKU917667:TKW917732 TUQ917667:TUS917732 UEM917667:UEO917732 UOI917667:UOK917732 UYE917667:UYG917732 VIA917667:VIC917732 VRW917667:VRY917732 WBS917667:WBU917732 WLO917667:WLQ917732 WVK917667:WVM917732 C983203:E983268 IY983203:JA983268 SU983203:SW983268 ACQ983203:ACS983268 AMM983203:AMO983268 AWI983203:AWK983268 BGE983203:BGG983268 BQA983203:BQC983268 BZW983203:BZY983268 CJS983203:CJU983268 CTO983203:CTQ983268 DDK983203:DDM983268 DNG983203:DNI983268 DXC983203:DXE983268 EGY983203:EHA983268 EQU983203:EQW983268 FAQ983203:FAS983268 FKM983203:FKO983268 FUI983203:FUK983268 GEE983203:GEG983268 GOA983203:GOC983268 GXW983203:GXY983268 HHS983203:HHU983268 HRO983203:HRQ983268 IBK983203:IBM983268 ILG983203:ILI983268 IVC983203:IVE983268 JEY983203:JFA983268 JOU983203:JOW983268 JYQ983203:JYS983268 KIM983203:KIO983268 KSI983203:KSK983268 LCE983203:LCG983268 LMA983203:LMC983268 LVW983203:LVY983268 MFS983203:MFU983268 MPO983203:MPQ983268 MZK983203:MZM983268 NJG983203:NJI983268 NTC983203:NTE983268 OCY983203:ODA983268 OMU983203:OMW983268 OWQ983203:OWS983268 PGM983203:PGO983268 PQI983203:PQK983268 QAE983203:QAG983268 QKA983203:QKC983268 QTW983203:QTY983268 RDS983203:RDU983268 RNO983203:RNQ983268 RXK983203:RXM983268 SHG983203:SHI983268 SRC983203:SRE983268 TAY983203:TBA983268 TKU983203:TKW983268 TUQ983203:TUS983268 UEM983203:UEO983268 UOI983203:UOK983268 UYE983203:UYG983268 VIA983203:VIC983268 VRW983203:VRY983268 WBS983203:WBU983268 WLO983203:WLQ983268 WVK983203:WVM983268 D145:E162 IZ145:JA162 SV145:SW162 ACR145:ACS162 AMN145:AMO162 AWJ145:AWK162 BGF145:BGG162 BQB145:BQC162 BZX145:BZY162 CJT145:CJU162 CTP145:CTQ162 DDL145:DDM162 DNH145:DNI162 DXD145:DXE162 EGZ145:EHA162 EQV145:EQW162 FAR145:FAS162 FKN145:FKO162 FUJ145:FUK162 GEF145:GEG162 GOB145:GOC162 GXX145:GXY162 HHT145:HHU162 HRP145:HRQ162 IBL145:IBM162 ILH145:ILI162 IVD145:IVE162 JEZ145:JFA162 JOV145:JOW162 JYR145:JYS162 KIN145:KIO162 KSJ145:KSK162 LCF145:LCG162 LMB145:LMC162 LVX145:LVY162 MFT145:MFU162 MPP145:MPQ162 MZL145:MZM162 NJH145:NJI162 NTD145:NTE162 OCZ145:ODA162 OMV145:OMW162 OWR145:OWS162 PGN145:PGO162 PQJ145:PQK162 QAF145:QAG162 QKB145:QKC162 QTX145:QTY162 RDT145:RDU162 RNP145:RNQ162 RXL145:RXM162 SHH145:SHI162 SRD145:SRE162 TAZ145:TBA162 TKV145:TKW162 TUR145:TUS162 UEN145:UEO162 UOJ145:UOK162 UYF145:UYG162 VIB145:VIC162 VRX145:VRY162 WBT145:WBU162 WLP145:WLQ162 WVL145:WVM162 D65681:E65698 IZ65681:JA65698 SV65681:SW65698 ACR65681:ACS65698 AMN65681:AMO65698 AWJ65681:AWK65698 BGF65681:BGG65698 BQB65681:BQC65698 BZX65681:BZY65698 CJT65681:CJU65698 CTP65681:CTQ65698 DDL65681:DDM65698 DNH65681:DNI65698 DXD65681:DXE65698 EGZ65681:EHA65698 EQV65681:EQW65698 FAR65681:FAS65698 FKN65681:FKO65698 FUJ65681:FUK65698 GEF65681:GEG65698 GOB65681:GOC65698 GXX65681:GXY65698 HHT65681:HHU65698 HRP65681:HRQ65698 IBL65681:IBM65698 ILH65681:ILI65698 IVD65681:IVE65698 JEZ65681:JFA65698 JOV65681:JOW65698 JYR65681:JYS65698 KIN65681:KIO65698 KSJ65681:KSK65698 LCF65681:LCG65698 LMB65681:LMC65698 LVX65681:LVY65698 MFT65681:MFU65698 MPP65681:MPQ65698 MZL65681:MZM65698 NJH65681:NJI65698 NTD65681:NTE65698 OCZ65681:ODA65698 OMV65681:OMW65698 OWR65681:OWS65698 PGN65681:PGO65698 PQJ65681:PQK65698 QAF65681:QAG65698 QKB65681:QKC65698 QTX65681:QTY65698 RDT65681:RDU65698 RNP65681:RNQ65698 RXL65681:RXM65698 SHH65681:SHI65698 SRD65681:SRE65698 TAZ65681:TBA65698 TKV65681:TKW65698 TUR65681:TUS65698 UEN65681:UEO65698 UOJ65681:UOK65698 UYF65681:UYG65698 VIB65681:VIC65698 VRX65681:VRY65698 WBT65681:WBU65698 WLP65681:WLQ65698 WVL65681:WVM65698 D131217:E131234 IZ131217:JA131234 SV131217:SW131234 ACR131217:ACS131234 AMN131217:AMO131234 AWJ131217:AWK131234 BGF131217:BGG131234 BQB131217:BQC131234 BZX131217:BZY131234 CJT131217:CJU131234 CTP131217:CTQ131234 DDL131217:DDM131234 DNH131217:DNI131234 DXD131217:DXE131234 EGZ131217:EHA131234 EQV131217:EQW131234 FAR131217:FAS131234 FKN131217:FKO131234 FUJ131217:FUK131234 GEF131217:GEG131234 GOB131217:GOC131234 GXX131217:GXY131234 HHT131217:HHU131234 HRP131217:HRQ131234 IBL131217:IBM131234 ILH131217:ILI131234 IVD131217:IVE131234 JEZ131217:JFA131234 JOV131217:JOW131234 JYR131217:JYS131234 KIN131217:KIO131234 KSJ131217:KSK131234 LCF131217:LCG131234 LMB131217:LMC131234 LVX131217:LVY131234 MFT131217:MFU131234 MPP131217:MPQ131234 MZL131217:MZM131234 NJH131217:NJI131234 NTD131217:NTE131234 OCZ131217:ODA131234 OMV131217:OMW131234 OWR131217:OWS131234 PGN131217:PGO131234 PQJ131217:PQK131234 QAF131217:QAG131234 QKB131217:QKC131234 QTX131217:QTY131234 RDT131217:RDU131234 RNP131217:RNQ131234 RXL131217:RXM131234 SHH131217:SHI131234 SRD131217:SRE131234 TAZ131217:TBA131234 TKV131217:TKW131234 TUR131217:TUS131234 UEN131217:UEO131234 UOJ131217:UOK131234 UYF131217:UYG131234 VIB131217:VIC131234 VRX131217:VRY131234 WBT131217:WBU131234 WLP131217:WLQ131234 WVL131217:WVM131234 D196753:E196770 IZ196753:JA196770 SV196753:SW196770 ACR196753:ACS196770 AMN196753:AMO196770 AWJ196753:AWK196770 BGF196753:BGG196770 BQB196753:BQC196770 BZX196753:BZY196770 CJT196753:CJU196770 CTP196753:CTQ196770 DDL196753:DDM196770 DNH196753:DNI196770 DXD196753:DXE196770 EGZ196753:EHA196770 EQV196753:EQW196770 FAR196753:FAS196770 FKN196753:FKO196770 FUJ196753:FUK196770 GEF196753:GEG196770 GOB196753:GOC196770 GXX196753:GXY196770 HHT196753:HHU196770 HRP196753:HRQ196770 IBL196753:IBM196770 ILH196753:ILI196770 IVD196753:IVE196770 JEZ196753:JFA196770 JOV196753:JOW196770 JYR196753:JYS196770 KIN196753:KIO196770 KSJ196753:KSK196770 LCF196753:LCG196770 LMB196753:LMC196770 LVX196753:LVY196770 MFT196753:MFU196770 MPP196753:MPQ196770 MZL196753:MZM196770 NJH196753:NJI196770 NTD196753:NTE196770 OCZ196753:ODA196770 OMV196753:OMW196770 OWR196753:OWS196770 PGN196753:PGO196770 PQJ196753:PQK196770 QAF196753:QAG196770 QKB196753:QKC196770 QTX196753:QTY196770 RDT196753:RDU196770 RNP196753:RNQ196770 RXL196753:RXM196770 SHH196753:SHI196770 SRD196753:SRE196770 TAZ196753:TBA196770 TKV196753:TKW196770 TUR196753:TUS196770 UEN196753:UEO196770 UOJ196753:UOK196770 UYF196753:UYG196770 VIB196753:VIC196770 VRX196753:VRY196770 WBT196753:WBU196770 WLP196753:WLQ196770 WVL196753:WVM196770 D262289:E262306 IZ262289:JA262306 SV262289:SW262306 ACR262289:ACS262306 AMN262289:AMO262306 AWJ262289:AWK262306 BGF262289:BGG262306 BQB262289:BQC262306 BZX262289:BZY262306 CJT262289:CJU262306 CTP262289:CTQ262306 DDL262289:DDM262306 DNH262289:DNI262306 DXD262289:DXE262306 EGZ262289:EHA262306 EQV262289:EQW262306 FAR262289:FAS262306 FKN262289:FKO262306 FUJ262289:FUK262306 GEF262289:GEG262306 GOB262289:GOC262306 GXX262289:GXY262306 HHT262289:HHU262306 HRP262289:HRQ262306 IBL262289:IBM262306 ILH262289:ILI262306 IVD262289:IVE262306 JEZ262289:JFA262306 JOV262289:JOW262306 JYR262289:JYS262306 KIN262289:KIO262306 KSJ262289:KSK262306 LCF262289:LCG262306 LMB262289:LMC262306 LVX262289:LVY262306 MFT262289:MFU262306 MPP262289:MPQ262306 MZL262289:MZM262306 NJH262289:NJI262306 NTD262289:NTE262306 OCZ262289:ODA262306 OMV262289:OMW262306 OWR262289:OWS262306 PGN262289:PGO262306 PQJ262289:PQK262306 QAF262289:QAG262306 QKB262289:QKC262306 QTX262289:QTY262306 RDT262289:RDU262306 RNP262289:RNQ262306 RXL262289:RXM262306 SHH262289:SHI262306 SRD262289:SRE262306 TAZ262289:TBA262306 TKV262289:TKW262306 TUR262289:TUS262306 UEN262289:UEO262306 UOJ262289:UOK262306 UYF262289:UYG262306 VIB262289:VIC262306 VRX262289:VRY262306 WBT262289:WBU262306 WLP262289:WLQ262306 WVL262289:WVM262306 D327825:E327842 IZ327825:JA327842 SV327825:SW327842 ACR327825:ACS327842 AMN327825:AMO327842 AWJ327825:AWK327842 BGF327825:BGG327842 BQB327825:BQC327842 BZX327825:BZY327842 CJT327825:CJU327842 CTP327825:CTQ327842 DDL327825:DDM327842 DNH327825:DNI327842 DXD327825:DXE327842 EGZ327825:EHA327842 EQV327825:EQW327842 FAR327825:FAS327842 FKN327825:FKO327842 FUJ327825:FUK327842 GEF327825:GEG327842 GOB327825:GOC327842 GXX327825:GXY327842 HHT327825:HHU327842 HRP327825:HRQ327842 IBL327825:IBM327842 ILH327825:ILI327842 IVD327825:IVE327842 JEZ327825:JFA327842 JOV327825:JOW327842 JYR327825:JYS327842 KIN327825:KIO327842 KSJ327825:KSK327842 LCF327825:LCG327842 LMB327825:LMC327842 LVX327825:LVY327842 MFT327825:MFU327842 MPP327825:MPQ327842 MZL327825:MZM327842 NJH327825:NJI327842 NTD327825:NTE327842 OCZ327825:ODA327842 OMV327825:OMW327842 OWR327825:OWS327842 PGN327825:PGO327842 PQJ327825:PQK327842 QAF327825:QAG327842 QKB327825:QKC327842 QTX327825:QTY327842 RDT327825:RDU327842 RNP327825:RNQ327842 RXL327825:RXM327842 SHH327825:SHI327842 SRD327825:SRE327842 TAZ327825:TBA327842 TKV327825:TKW327842 TUR327825:TUS327842 UEN327825:UEO327842 UOJ327825:UOK327842 UYF327825:UYG327842 VIB327825:VIC327842 VRX327825:VRY327842 WBT327825:WBU327842 WLP327825:WLQ327842 WVL327825:WVM327842 D393361:E393378 IZ393361:JA393378 SV393361:SW393378 ACR393361:ACS393378 AMN393361:AMO393378 AWJ393361:AWK393378 BGF393361:BGG393378 BQB393361:BQC393378 BZX393361:BZY393378 CJT393361:CJU393378 CTP393361:CTQ393378 DDL393361:DDM393378 DNH393361:DNI393378 DXD393361:DXE393378 EGZ393361:EHA393378 EQV393361:EQW393378 FAR393361:FAS393378 FKN393361:FKO393378 FUJ393361:FUK393378 GEF393361:GEG393378 GOB393361:GOC393378 GXX393361:GXY393378 HHT393361:HHU393378 HRP393361:HRQ393378 IBL393361:IBM393378 ILH393361:ILI393378 IVD393361:IVE393378 JEZ393361:JFA393378 JOV393361:JOW393378 JYR393361:JYS393378 KIN393361:KIO393378 KSJ393361:KSK393378 LCF393361:LCG393378 LMB393361:LMC393378 LVX393361:LVY393378 MFT393361:MFU393378 MPP393361:MPQ393378 MZL393361:MZM393378 NJH393361:NJI393378 NTD393361:NTE393378 OCZ393361:ODA393378 OMV393361:OMW393378 OWR393361:OWS393378 PGN393361:PGO393378 PQJ393361:PQK393378 QAF393361:QAG393378 QKB393361:QKC393378 QTX393361:QTY393378 RDT393361:RDU393378 RNP393361:RNQ393378 RXL393361:RXM393378 SHH393361:SHI393378 SRD393361:SRE393378 TAZ393361:TBA393378 TKV393361:TKW393378 TUR393361:TUS393378 UEN393361:UEO393378 UOJ393361:UOK393378 UYF393361:UYG393378 VIB393361:VIC393378 VRX393361:VRY393378 WBT393361:WBU393378 WLP393361:WLQ393378 WVL393361:WVM393378 D458897:E458914 IZ458897:JA458914 SV458897:SW458914 ACR458897:ACS458914 AMN458897:AMO458914 AWJ458897:AWK458914 BGF458897:BGG458914 BQB458897:BQC458914 BZX458897:BZY458914 CJT458897:CJU458914 CTP458897:CTQ458914 DDL458897:DDM458914 DNH458897:DNI458914 DXD458897:DXE458914 EGZ458897:EHA458914 EQV458897:EQW458914 FAR458897:FAS458914 FKN458897:FKO458914 FUJ458897:FUK458914 GEF458897:GEG458914 GOB458897:GOC458914 GXX458897:GXY458914 HHT458897:HHU458914 HRP458897:HRQ458914 IBL458897:IBM458914 ILH458897:ILI458914 IVD458897:IVE458914 JEZ458897:JFA458914 JOV458897:JOW458914 JYR458897:JYS458914 KIN458897:KIO458914 KSJ458897:KSK458914 LCF458897:LCG458914 LMB458897:LMC458914 LVX458897:LVY458914 MFT458897:MFU458914 MPP458897:MPQ458914 MZL458897:MZM458914 NJH458897:NJI458914 NTD458897:NTE458914 OCZ458897:ODA458914 OMV458897:OMW458914 OWR458897:OWS458914 PGN458897:PGO458914 PQJ458897:PQK458914 QAF458897:QAG458914 QKB458897:QKC458914 QTX458897:QTY458914 RDT458897:RDU458914 RNP458897:RNQ458914 RXL458897:RXM458914 SHH458897:SHI458914 SRD458897:SRE458914 TAZ458897:TBA458914 TKV458897:TKW458914 TUR458897:TUS458914 UEN458897:UEO458914 UOJ458897:UOK458914 UYF458897:UYG458914 VIB458897:VIC458914 VRX458897:VRY458914 WBT458897:WBU458914 WLP458897:WLQ458914 WVL458897:WVM458914 D524433:E524450 IZ524433:JA524450 SV524433:SW524450 ACR524433:ACS524450 AMN524433:AMO524450 AWJ524433:AWK524450 BGF524433:BGG524450 BQB524433:BQC524450 BZX524433:BZY524450 CJT524433:CJU524450 CTP524433:CTQ524450 DDL524433:DDM524450 DNH524433:DNI524450 DXD524433:DXE524450 EGZ524433:EHA524450 EQV524433:EQW524450 FAR524433:FAS524450 FKN524433:FKO524450 FUJ524433:FUK524450 GEF524433:GEG524450 GOB524433:GOC524450 GXX524433:GXY524450 HHT524433:HHU524450 HRP524433:HRQ524450 IBL524433:IBM524450 ILH524433:ILI524450 IVD524433:IVE524450 JEZ524433:JFA524450 JOV524433:JOW524450 JYR524433:JYS524450 KIN524433:KIO524450 KSJ524433:KSK524450 LCF524433:LCG524450 LMB524433:LMC524450 LVX524433:LVY524450 MFT524433:MFU524450 MPP524433:MPQ524450 MZL524433:MZM524450 NJH524433:NJI524450 NTD524433:NTE524450 OCZ524433:ODA524450 OMV524433:OMW524450 OWR524433:OWS524450 PGN524433:PGO524450 PQJ524433:PQK524450 QAF524433:QAG524450 QKB524433:QKC524450 QTX524433:QTY524450 RDT524433:RDU524450 RNP524433:RNQ524450 RXL524433:RXM524450 SHH524433:SHI524450 SRD524433:SRE524450 TAZ524433:TBA524450 TKV524433:TKW524450 TUR524433:TUS524450 UEN524433:UEO524450 UOJ524433:UOK524450 UYF524433:UYG524450 VIB524433:VIC524450 VRX524433:VRY524450 WBT524433:WBU524450 WLP524433:WLQ524450 WVL524433:WVM524450 D589969:E589986 IZ589969:JA589986 SV589969:SW589986 ACR589969:ACS589986 AMN589969:AMO589986 AWJ589969:AWK589986 BGF589969:BGG589986 BQB589969:BQC589986 BZX589969:BZY589986 CJT589969:CJU589986 CTP589969:CTQ589986 DDL589969:DDM589986 DNH589969:DNI589986 DXD589969:DXE589986 EGZ589969:EHA589986 EQV589969:EQW589986 FAR589969:FAS589986 FKN589969:FKO589986 FUJ589969:FUK589986 GEF589969:GEG589986 GOB589969:GOC589986 GXX589969:GXY589986 HHT589969:HHU589986 HRP589969:HRQ589986 IBL589969:IBM589986 ILH589969:ILI589986 IVD589969:IVE589986 JEZ589969:JFA589986 JOV589969:JOW589986 JYR589969:JYS589986 KIN589969:KIO589986 KSJ589969:KSK589986 LCF589969:LCG589986 LMB589969:LMC589986 LVX589969:LVY589986 MFT589969:MFU589986 MPP589969:MPQ589986 MZL589969:MZM589986 NJH589969:NJI589986 NTD589969:NTE589986 OCZ589969:ODA589986 OMV589969:OMW589986 OWR589969:OWS589986 PGN589969:PGO589986 PQJ589969:PQK589986 QAF589969:QAG589986 QKB589969:QKC589986 QTX589969:QTY589986 RDT589969:RDU589986 RNP589969:RNQ589986 RXL589969:RXM589986 SHH589969:SHI589986 SRD589969:SRE589986 TAZ589969:TBA589986 TKV589969:TKW589986 TUR589969:TUS589986 UEN589969:UEO589986 UOJ589969:UOK589986 UYF589969:UYG589986 VIB589969:VIC589986 VRX589969:VRY589986 WBT589969:WBU589986 WLP589969:WLQ589986 WVL589969:WVM589986 D655505:E655522 IZ655505:JA655522 SV655505:SW655522 ACR655505:ACS655522 AMN655505:AMO655522 AWJ655505:AWK655522 BGF655505:BGG655522 BQB655505:BQC655522 BZX655505:BZY655522 CJT655505:CJU655522 CTP655505:CTQ655522 DDL655505:DDM655522 DNH655505:DNI655522 DXD655505:DXE655522 EGZ655505:EHA655522 EQV655505:EQW655522 FAR655505:FAS655522 FKN655505:FKO655522 FUJ655505:FUK655522 GEF655505:GEG655522 GOB655505:GOC655522 GXX655505:GXY655522 HHT655505:HHU655522 HRP655505:HRQ655522 IBL655505:IBM655522 ILH655505:ILI655522 IVD655505:IVE655522 JEZ655505:JFA655522 JOV655505:JOW655522 JYR655505:JYS655522 KIN655505:KIO655522 KSJ655505:KSK655522 LCF655505:LCG655522 LMB655505:LMC655522 LVX655505:LVY655522 MFT655505:MFU655522 MPP655505:MPQ655522 MZL655505:MZM655522 NJH655505:NJI655522 NTD655505:NTE655522 OCZ655505:ODA655522 OMV655505:OMW655522 OWR655505:OWS655522 PGN655505:PGO655522 PQJ655505:PQK655522 QAF655505:QAG655522 QKB655505:QKC655522 QTX655505:QTY655522 RDT655505:RDU655522 RNP655505:RNQ655522 RXL655505:RXM655522 SHH655505:SHI655522 SRD655505:SRE655522 TAZ655505:TBA655522 TKV655505:TKW655522 TUR655505:TUS655522 UEN655505:UEO655522 UOJ655505:UOK655522 UYF655505:UYG655522 VIB655505:VIC655522 VRX655505:VRY655522 WBT655505:WBU655522 WLP655505:WLQ655522 WVL655505:WVM655522 D721041:E721058 IZ721041:JA721058 SV721041:SW721058 ACR721041:ACS721058 AMN721041:AMO721058 AWJ721041:AWK721058 BGF721041:BGG721058 BQB721041:BQC721058 BZX721041:BZY721058 CJT721041:CJU721058 CTP721041:CTQ721058 DDL721041:DDM721058 DNH721041:DNI721058 DXD721041:DXE721058 EGZ721041:EHA721058 EQV721041:EQW721058 FAR721041:FAS721058 FKN721041:FKO721058 FUJ721041:FUK721058 GEF721041:GEG721058 GOB721041:GOC721058 GXX721041:GXY721058 HHT721041:HHU721058 HRP721041:HRQ721058 IBL721041:IBM721058 ILH721041:ILI721058 IVD721041:IVE721058 JEZ721041:JFA721058 JOV721041:JOW721058 JYR721041:JYS721058 KIN721041:KIO721058 KSJ721041:KSK721058 LCF721041:LCG721058 LMB721041:LMC721058 LVX721041:LVY721058 MFT721041:MFU721058 MPP721041:MPQ721058 MZL721041:MZM721058 NJH721041:NJI721058 NTD721041:NTE721058 OCZ721041:ODA721058 OMV721041:OMW721058 OWR721041:OWS721058 PGN721041:PGO721058 PQJ721041:PQK721058 QAF721041:QAG721058 QKB721041:QKC721058 QTX721041:QTY721058 RDT721041:RDU721058 RNP721041:RNQ721058 RXL721041:RXM721058 SHH721041:SHI721058 SRD721041:SRE721058 TAZ721041:TBA721058 TKV721041:TKW721058 TUR721041:TUS721058 UEN721041:UEO721058 UOJ721041:UOK721058 UYF721041:UYG721058 VIB721041:VIC721058 VRX721041:VRY721058 WBT721041:WBU721058 WLP721041:WLQ721058 WVL721041:WVM721058 D786577:E786594 IZ786577:JA786594 SV786577:SW786594 ACR786577:ACS786594 AMN786577:AMO786594 AWJ786577:AWK786594 BGF786577:BGG786594 BQB786577:BQC786594 BZX786577:BZY786594 CJT786577:CJU786594 CTP786577:CTQ786594 DDL786577:DDM786594 DNH786577:DNI786594 DXD786577:DXE786594 EGZ786577:EHA786594 EQV786577:EQW786594 FAR786577:FAS786594 FKN786577:FKO786594 FUJ786577:FUK786594 GEF786577:GEG786594 GOB786577:GOC786594 GXX786577:GXY786594 HHT786577:HHU786594 HRP786577:HRQ786594 IBL786577:IBM786594 ILH786577:ILI786594 IVD786577:IVE786594 JEZ786577:JFA786594 JOV786577:JOW786594 JYR786577:JYS786594 KIN786577:KIO786594 KSJ786577:KSK786594 LCF786577:LCG786594 LMB786577:LMC786594 LVX786577:LVY786594 MFT786577:MFU786594 MPP786577:MPQ786594 MZL786577:MZM786594 NJH786577:NJI786594 NTD786577:NTE786594 OCZ786577:ODA786594 OMV786577:OMW786594 OWR786577:OWS786594 PGN786577:PGO786594 PQJ786577:PQK786594 QAF786577:QAG786594 QKB786577:QKC786594 QTX786577:QTY786594 RDT786577:RDU786594 RNP786577:RNQ786594 RXL786577:RXM786594 SHH786577:SHI786594 SRD786577:SRE786594 TAZ786577:TBA786594 TKV786577:TKW786594 TUR786577:TUS786594 UEN786577:UEO786594 UOJ786577:UOK786594 UYF786577:UYG786594 VIB786577:VIC786594 VRX786577:VRY786594 WBT786577:WBU786594 WLP786577:WLQ786594 WVL786577:WVM786594 D852113:E852130 IZ852113:JA852130 SV852113:SW852130 ACR852113:ACS852130 AMN852113:AMO852130 AWJ852113:AWK852130 BGF852113:BGG852130 BQB852113:BQC852130 BZX852113:BZY852130 CJT852113:CJU852130 CTP852113:CTQ852130 DDL852113:DDM852130 DNH852113:DNI852130 DXD852113:DXE852130 EGZ852113:EHA852130 EQV852113:EQW852130 FAR852113:FAS852130 FKN852113:FKO852130 FUJ852113:FUK852130 GEF852113:GEG852130 GOB852113:GOC852130 GXX852113:GXY852130 HHT852113:HHU852130 HRP852113:HRQ852130 IBL852113:IBM852130 ILH852113:ILI852130 IVD852113:IVE852130 JEZ852113:JFA852130 JOV852113:JOW852130 JYR852113:JYS852130 KIN852113:KIO852130 KSJ852113:KSK852130 LCF852113:LCG852130 LMB852113:LMC852130 LVX852113:LVY852130 MFT852113:MFU852130 MPP852113:MPQ852130 MZL852113:MZM852130 NJH852113:NJI852130 NTD852113:NTE852130 OCZ852113:ODA852130 OMV852113:OMW852130 OWR852113:OWS852130 PGN852113:PGO852130 PQJ852113:PQK852130 QAF852113:QAG852130 QKB852113:QKC852130 QTX852113:QTY852130 RDT852113:RDU852130 RNP852113:RNQ852130 RXL852113:RXM852130 SHH852113:SHI852130 SRD852113:SRE852130 TAZ852113:TBA852130 TKV852113:TKW852130 TUR852113:TUS852130 UEN852113:UEO852130 UOJ852113:UOK852130 UYF852113:UYG852130 VIB852113:VIC852130 VRX852113:VRY852130 WBT852113:WBU852130 WLP852113:WLQ852130 WVL852113:WVM852130 D917649:E917666 IZ917649:JA917666 SV917649:SW917666 ACR917649:ACS917666 AMN917649:AMO917666 AWJ917649:AWK917666 BGF917649:BGG917666 BQB917649:BQC917666 BZX917649:BZY917666 CJT917649:CJU917666 CTP917649:CTQ917666 DDL917649:DDM917666 DNH917649:DNI917666 DXD917649:DXE917666 EGZ917649:EHA917666 EQV917649:EQW917666 FAR917649:FAS917666 FKN917649:FKO917666 FUJ917649:FUK917666 GEF917649:GEG917666 GOB917649:GOC917666 GXX917649:GXY917666 HHT917649:HHU917666 HRP917649:HRQ917666 IBL917649:IBM917666 ILH917649:ILI917666 IVD917649:IVE917666 JEZ917649:JFA917666 JOV917649:JOW917666 JYR917649:JYS917666 KIN917649:KIO917666 KSJ917649:KSK917666 LCF917649:LCG917666 LMB917649:LMC917666 LVX917649:LVY917666 MFT917649:MFU917666 MPP917649:MPQ917666 MZL917649:MZM917666 NJH917649:NJI917666 NTD917649:NTE917666 OCZ917649:ODA917666 OMV917649:OMW917666 OWR917649:OWS917666 PGN917649:PGO917666 PQJ917649:PQK917666 QAF917649:QAG917666 QKB917649:QKC917666 QTX917649:QTY917666 RDT917649:RDU917666 RNP917649:RNQ917666 RXL917649:RXM917666 SHH917649:SHI917666 SRD917649:SRE917666 TAZ917649:TBA917666 TKV917649:TKW917666 TUR917649:TUS917666 UEN917649:UEO917666 UOJ917649:UOK917666 UYF917649:UYG917666 VIB917649:VIC917666 VRX917649:VRY917666 WBT917649:WBU917666 WLP917649:WLQ917666 WVL917649:WVM917666 D983185:E983202 IZ983185:JA983202 SV983185:SW983202 ACR983185:ACS983202 AMN983185:AMO983202 AWJ983185:AWK983202 BGF983185:BGG983202 BQB983185:BQC983202 BZX983185:BZY983202 CJT983185:CJU983202 CTP983185:CTQ983202 DDL983185:DDM983202 DNH983185:DNI983202 DXD983185:DXE983202 EGZ983185:EHA983202 EQV983185:EQW983202 FAR983185:FAS983202 FKN983185:FKO983202 FUJ983185:FUK983202 GEF983185:GEG983202 GOB983185:GOC983202 GXX983185:GXY983202 HHT983185:HHU983202 HRP983185:HRQ983202 IBL983185:IBM983202 ILH983185:ILI983202 IVD983185:IVE983202 JEZ983185:JFA983202 JOV983185:JOW983202 JYR983185:JYS983202 KIN983185:KIO983202 KSJ983185:KSK983202 LCF983185:LCG983202 LMB983185:LMC983202 LVX983185:LVY983202 MFT983185:MFU983202 MPP983185:MPQ983202 MZL983185:MZM983202 NJH983185:NJI983202 NTD983185:NTE983202 OCZ983185:ODA983202 OMV983185:OMW983202 OWR983185:OWS983202 PGN983185:PGO983202 PQJ983185:PQK983202 QAF983185:QAG983202 QKB983185:QKC983202 QTX983185:QTY983202 RDT983185:RDU983202 RNP983185:RNQ983202 RXL983185:RXM983202 SHH983185:SHI983202 SRD983185:SRE983202 TAZ983185:TBA983202 TKV983185:TKW983202 TUR983185:TUS983202 UEN983185:UEO983202 UOJ983185:UOK983202 UYF983185:UYG983202 VIB983185:VIC983202 VRX983185:VRY983202 WBT983185:WBU983202 WLP983185:WLQ983202 WVL983185:WVM983202 D91:E115 IZ91:JA115 SV91:SW115 ACR91:ACS115 AMN91:AMO115 AWJ91:AWK115 BGF91:BGG115 BQB91:BQC115 BZX91:BZY115 CJT91:CJU115 CTP91:CTQ115 DDL91:DDM115 DNH91:DNI115 DXD91:DXE115 EGZ91:EHA115 EQV91:EQW115 FAR91:FAS115 FKN91:FKO115 FUJ91:FUK115 GEF91:GEG115 GOB91:GOC115 GXX91:GXY115 HHT91:HHU115 HRP91:HRQ115 IBL91:IBM115 ILH91:ILI115 IVD91:IVE115 JEZ91:JFA115 JOV91:JOW115 JYR91:JYS115 KIN91:KIO115 KSJ91:KSK115 LCF91:LCG115 LMB91:LMC115 LVX91:LVY115 MFT91:MFU115 MPP91:MPQ115 MZL91:MZM115 NJH91:NJI115 NTD91:NTE115 OCZ91:ODA115 OMV91:OMW115 OWR91:OWS115 PGN91:PGO115 PQJ91:PQK115 QAF91:QAG115 QKB91:QKC115 QTX91:QTY115 RDT91:RDU115 RNP91:RNQ115 RXL91:RXM115 SHH91:SHI115 SRD91:SRE115 TAZ91:TBA115 TKV91:TKW115 TUR91:TUS115 UEN91:UEO115 UOJ91:UOK115 UYF91:UYG115 VIB91:VIC115 VRX91:VRY115 WBT91:WBU115 WLP91:WLQ115 WVL91:WVM115 D65627:E65651 IZ65627:JA65651 SV65627:SW65651 ACR65627:ACS65651 AMN65627:AMO65651 AWJ65627:AWK65651 BGF65627:BGG65651 BQB65627:BQC65651 BZX65627:BZY65651 CJT65627:CJU65651 CTP65627:CTQ65651 DDL65627:DDM65651 DNH65627:DNI65651 DXD65627:DXE65651 EGZ65627:EHA65651 EQV65627:EQW65651 FAR65627:FAS65651 FKN65627:FKO65651 FUJ65627:FUK65651 GEF65627:GEG65651 GOB65627:GOC65651 GXX65627:GXY65651 HHT65627:HHU65651 HRP65627:HRQ65651 IBL65627:IBM65651 ILH65627:ILI65651 IVD65627:IVE65651 JEZ65627:JFA65651 JOV65627:JOW65651 JYR65627:JYS65651 KIN65627:KIO65651 KSJ65627:KSK65651 LCF65627:LCG65651 LMB65627:LMC65651 LVX65627:LVY65651 MFT65627:MFU65651 MPP65627:MPQ65651 MZL65627:MZM65651 NJH65627:NJI65651 NTD65627:NTE65651 OCZ65627:ODA65651 OMV65627:OMW65651 OWR65627:OWS65651 PGN65627:PGO65651 PQJ65627:PQK65651 QAF65627:QAG65651 QKB65627:QKC65651 QTX65627:QTY65651 RDT65627:RDU65651 RNP65627:RNQ65651 RXL65627:RXM65651 SHH65627:SHI65651 SRD65627:SRE65651 TAZ65627:TBA65651 TKV65627:TKW65651 TUR65627:TUS65651 UEN65627:UEO65651 UOJ65627:UOK65651 UYF65627:UYG65651 VIB65627:VIC65651 VRX65627:VRY65651 WBT65627:WBU65651 WLP65627:WLQ65651 WVL65627:WVM65651 D131163:E131187 IZ131163:JA131187 SV131163:SW131187 ACR131163:ACS131187 AMN131163:AMO131187 AWJ131163:AWK131187 BGF131163:BGG131187 BQB131163:BQC131187 BZX131163:BZY131187 CJT131163:CJU131187 CTP131163:CTQ131187 DDL131163:DDM131187 DNH131163:DNI131187 DXD131163:DXE131187 EGZ131163:EHA131187 EQV131163:EQW131187 FAR131163:FAS131187 FKN131163:FKO131187 FUJ131163:FUK131187 GEF131163:GEG131187 GOB131163:GOC131187 GXX131163:GXY131187 HHT131163:HHU131187 HRP131163:HRQ131187 IBL131163:IBM131187 ILH131163:ILI131187 IVD131163:IVE131187 JEZ131163:JFA131187 JOV131163:JOW131187 JYR131163:JYS131187 KIN131163:KIO131187 KSJ131163:KSK131187 LCF131163:LCG131187 LMB131163:LMC131187 LVX131163:LVY131187 MFT131163:MFU131187 MPP131163:MPQ131187 MZL131163:MZM131187 NJH131163:NJI131187 NTD131163:NTE131187 OCZ131163:ODA131187 OMV131163:OMW131187 OWR131163:OWS131187 PGN131163:PGO131187 PQJ131163:PQK131187 QAF131163:QAG131187 QKB131163:QKC131187 QTX131163:QTY131187 RDT131163:RDU131187 RNP131163:RNQ131187 RXL131163:RXM131187 SHH131163:SHI131187 SRD131163:SRE131187 TAZ131163:TBA131187 TKV131163:TKW131187 TUR131163:TUS131187 UEN131163:UEO131187 UOJ131163:UOK131187 UYF131163:UYG131187 VIB131163:VIC131187 VRX131163:VRY131187 WBT131163:WBU131187 WLP131163:WLQ131187 WVL131163:WVM131187 D196699:E196723 IZ196699:JA196723 SV196699:SW196723 ACR196699:ACS196723 AMN196699:AMO196723 AWJ196699:AWK196723 BGF196699:BGG196723 BQB196699:BQC196723 BZX196699:BZY196723 CJT196699:CJU196723 CTP196699:CTQ196723 DDL196699:DDM196723 DNH196699:DNI196723 DXD196699:DXE196723 EGZ196699:EHA196723 EQV196699:EQW196723 FAR196699:FAS196723 FKN196699:FKO196723 FUJ196699:FUK196723 GEF196699:GEG196723 GOB196699:GOC196723 GXX196699:GXY196723 HHT196699:HHU196723 HRP196699:HRQ196723 IBL196699:IBM196723 ILH196699:ILI196723 IVD196699:IVE196723 JEZ196699:JFA196723 JOV196699:JOW196723 JYR196699:JYS196723 KIN196699:KIO196723 KSJ196699:KSK196723 LCF196699:LCG196723 LMB196699:LMC196723 LVX196699:LVY196723 MFT196699:MFU196723 MPP196699:MPQ196723 MZL196699:MZM196723 NJH196699:NJI196723 NTD196699:NTE196723 OCZ196699:ODA196723 OMV196699:OMW196723 OWR196699:OWS196723 PGN196699:PGO196723 PQJ196699:PQK196723 QAF196699:QAG196723 QKB196699:QKC196723 QTX196699:QTY196723 RDT196699:RDU196723 RNP196699:RNQ196723 RXL196699:RXM196723 SHH196699:SHI196723 SRD196699:SRE196723 TAZ196699:TBA196723 TKV196699:TKW196723 TUR196699:TUS196723 UEN196699:UEO196723 UOJ196699:UOK196723 UYF196699:UYG196723 VIB196699:VIC196723 VRX196699:VRY196723 WBT196699:WBU196723 WLP196699:WLQ196723 WVL196699:WVM196723 D262235:E262259 IZ262235:JA262259 SV262235:SW262259 ACR262235:ACS262259 AMN262235:AMO262259 AWJ262235:AWK262259 BGF262235:BGG262259 BQB262235:BQC262259 BZX262235:BZY262259 CJT262235:CJU262259 CTP262235:CTQ262259 DDL262235:DDM262259 DNH262235:DNI262259 DXD262235:DXE262259 EGZ262235:EHA262259 EQV262235:EQW262259 FAR262235:FAS262259 FKN262235:FKO262259 FUJ262235:FUK262259 GEF262235:GEG262259 GOB262235:GOC262259 GXX262235:GXY262259 HHT262235:HHU262259 HRP262235:HRQ262259 IBL262235:IBM262259 ILH262235:ILI262259 IVD262235:IVE262259 JEZ262235:JFA262259 JOV262235:JOW262259 JYR262235:JYS262259 KIN262235:KIO262259 KSJ262235:KSK262259 LCF262235:LCG262259 LMB262235:LMC262259 LVX262235:LVY262259 MFT262235:MFU262259 MPP262235:MPQ262259 MZL262235:MZM262259 NJH262235:NJI262259 NTD262235:NTE262259 OCZ262235:ODA262259 OMV262235:OMW262259 OWR262235:OWS262259 PGN262235:PGO262259 PQJ262235:PQK262259 QAF262235:QAG262259 QKB262235:QKC262259 QTX262235:QTY262259 RDT262235:RDU262259 RNP262235:RNQ262259 RXL262235:RXM262259 SHH262235:SHI262259 SRD262235:SRE262259 TAZ262235:TBA262259 TKV262235:TKW262259 TUR262235:TUS262259 UEN262235:UEO262259 UOJ262235:UOK262259 UYF262235:UYG262259 VIB262235:VIC262259 VRX262235:VRY262259 WBT262235:WBU262259 WLP262235:WLQ262259 WVL262235:WVM262259 D327771:E327795 IZ327771:JA327795 SV327771:SW327795 ACR327771:ACS327795 AMN327771:AMO327795 AWJ327771:AWK327795 BGF327771:BGG327795 BQB327771:BQC327795 BZX327771:BZY327795 CJT327771:CJU327795 CTP327771:CTQ327795 DDL327771:DDM327795 DNH327771:DNI327795 DXD327771:DXE327795 EGZ327771:EHA327795 EQV327771:EQW327795 FAR327771:FAS327795 FKN327771:FKO327795 FUJ327771:FUK327795 GEF327771:GEG327795 GOB327771:GOC327795 GXX327771:GXY327795 HHT327771:HHU327795 HRP327771:HRQ327795 IBL327771:IBM327795 ILH327771:ILI327795 IVD327771:IVE327795 JEZ327771:JFA327795 JOV327771:JOW327795 JYR327771:JYS327795 KIN327771:KIO327795 KSJ327771:KSK327795 LCF327771:LCG327795 LMB327771:LMC327795 LVX327771:LVY327795 MFT327771:MFU327795 MPP327771:MPQ327795 MZL327771:MZM327795 NJH327771:NJI327795 NTD327771:NTE327795 OCZ327771:ODA327795 OMV327771:OMW327795 OWR327771:OWS327795 PGN327771:PGO327795 PQJ327771:PQK327795 QAF327771:QAG327795 QKB327771:QKC327795 QTX327771:QTY327795 RDT327771:RDU327795 RNP327771:RNQ327795 RXL327771:RXM327795 SHH327771:SHI327795 SRD327771:SRE327795 TAZ327771:TBA327795 TKV327771:TKW327795 TUR327771:TUS327795 UEN327771:UEO327795 UOJ327771:UOK327795 UYF327771:UYG327795 VIB327771:VIC327795 VRX327771:VRY327795 WBT327771:WBU327795 WLP327771:WLQ327795 WVL327771:WVM327795 D393307:E393331 IZ393307:JA393331 SV393307:SW393331 ACR393307:ACS393331 AMN393307:AMO393331 AWJ393307:AWK393331 BGF393307:BGG393331 BQB393307:BQC393331 BZX393307:BZY393331 CJT393307:CJU393331 CTP393307:CTQ393331 DDL393307:DDM393331 DNH393307:DNI393331 DXD393307:DXE393331 EGZ393307:EHA393331 EQV393307:EQW393331 FAR393307:FAS393331 FKN393307:FKO393331 FUJ393307:FUK393331 GEF393307:GEG393331 GOB393307:GOC393331 GXX393307:GXY393331 HHT393307:HHU393331 HRP393307:HRQ393331 IBL393307:IBM393331 ILH393307:ILI393331 IVD393307:IVE393331 JEZ393307:JFA393331 JOV393307:JOW393331 JYR393307:JYS393331 KIN393307:KIO393331 KSJ393307:KSK393331 LCF393307:LCG393331 LMB393307:LMC393331 LVX393307:LVY393331 MFT393307:MFU393331 MPP393307:MPQ393331 MZL393307:MZM393331 NJH393307:NJI393331 NTD393307:NTE393331 OCZ393307:ODA393331 OMV393307:OMW393331 OWR393307:OWS393331 PGN393307:PGO393331 PQJ393307:PQK393331 QAF393307:QAG393331 QKB393307:QKC393331 QTX393307:QTY393331 RDT393307:RDU393331 RNP393307:RNQ393331 RXL393307:RXM393331 SHH393307:SHI393331 SRD393307:SRE393331 TAZ393307:TBA393331 TKV393307:TKW393331 TUR393307:TUS393331 UEN393307:UEO393331 UOJ393307:UOK393331 UYF393307:UYG393331 VIB393307:VIC393331 VRX393307:VRY393331 WBT393307:WBU393331 WLP393307:WLQ393331 WVL393307:WVM393331 D458843:E458867 IZ458843:JA458867 SV458843:SW458867 ACR458843:ACS458867 AMN458843:AMO458867 AWJ458843:AWK458867 BGF458843:BGG458867 BQB458843:BQC458867 BZX458843:BZY458867 CJT458843:CJU458867 CTP458843:CTQ458867 DDL458843:DDM458867 DNH458843:DNI458867 DXD458843:DXE458867 EGZ458843:EHA458867 EQV458843:EQW458867 FAR458843:FAS458867 FKN458843:FKO458867 FUJ458843:FUK458867 GEF458843:GEG458867 GOB458843:GOC458867 GXX458843:GXY458867 HHT458843:HHU458867 HRP458843:HRQ458867 IBL458843:IBM458867 ILH458843:ILI458867 IVD458843:IVE458867 JEZ458843:JFA458867 JOV458843:JOW458867 JYR458843:JYS458867 KIN458843:KIO458867 KSJ458843:KSK458867 LCF458843:LCG458867 LMB458843:LMC458867 LVX458843:LVY458867 MFT458843:MFU458867 MPP458843:MPQ458867 MZL458843:MZM458867 NJH458843:NJI458867 NTD458843:NTE458867 OCZ458843:ODA458867 OMV458843:OMW458867 OWR458843:OWS458867 PGN458843:PGO458867 PQJ458843:PQK458867 QAF458843:QAG458867 QKB458843:QKC458867 QTX458843:QTY458867 RDT458843:RDU458867 RNP458843:RNQ458867 RXL458843:RXM458867 SHH458843:SHI458867 SRD458843:SRE458867 TAZ458843:TBA458867 TKV458843:TKW458867 TUR458843:TUS458867 UEN458843:UEO458867 UOJ458843:UOK458867 UYF458843:UYG458867 VIB458843:VIC458867 VRX458843:VRY458867 WBT458843:WBU458867 WLP458843:WLQ458867 WVL458843:WVM458867 D524379:E524403 IZ524379:JA524403 SV524379:SW524403 ACR524379:ACS524403 AMN524379:AMO524403 AWJ524379:AWK524403 BGF524379:BGG524403 BQB524379:BQC524403 BZX524379:BZY524403 CJT524379:CJU524403 CTP524379:CTQ524403 DDL524379:DDM524403 DNH524379:DNI524403 DXD524379:DXE524403 EGZ524379:EHA524403 EQV524379:EQW524403 FAR524379:FAS524403 FKN524379:FKO524403 FUJ524379:FUK524403 GEF524379:GEG524403 GOB524379:GOC524403 GXX524379:GXY524403 HHT524379:HHU524403 HRP524379:HRQ524403 IBL524379:IBM524403 ILH524379:ILI524403 IVD524379:IVE524403 JEZ524379:JFA524403 JOV524379:JOW524403 JYR524379:JYS524403 KIN524379:KIO524403 KSJ524379:KSK524403 LCF524379:LCG524403 LMB524379:LMC524403 LVX524379:LVY524403 MFT524379:MFU524403 MPP524379:MPQ524403 MZL524379:MZM524403 NJH524379:NJI524403 NTD524379:NTE524403 OCZ524379:ODA524403 OMV524379:OMW524403 OWR524379:OWS524403 PGN524379:PGO524403 PQJ524379:PQK524403 QAF524379:QAG524403 QKB524379:QKC524403 QTX524379:QTY524403 RDT524379:RDU524403 RNP524379:RNQ524403 RXL524379:RXM524403 SHH524379:SHI524403 SRD524379:SRE524403 TAZ524379:TBA524403 TKV524379:TKW524403 TUR524379:TUS524403 UEN524379:UEO524403 UOJ524379:UOK524403 UYF524379:UYG524403 VIB524379:VIC524403 VRX524379:VRY524403 WBT524379:WBU524403 WLP524379:WLQ524403 WVL524379:WVM524403 D589915:E589939 IZ589915:JA589939 SV589915:SW589939 ACR589915:ACS589939 AMN589915:AMO589939 AWJ589915:AWK589939 BGF589915:BGG589939 BQB589915:BQC589939 BZX589915:BZY589939 CJT589915:CJU589939 CTP589915:CTQ589939 DDL589915:DDM589939 DNH589915:DNI589939 DXD589915:DXE589939 EGZ589915:EHA589939 EQV589915:EQW589939 FAR589915:FAS589939 FKN589915:FKO589939 FUJ589915:FUK589939 GEF589915:GEG589939 GOB589915:GOC589939 GXX589915:GXY589939 HHT589915:HHU589939 HRP589915:HRQ589939 IBL589915:IBM589939 ILH589915:ILI589939 IVD589915:IVE589939 JEZ589915:JFA589939 JOV589915:JOW589939 JYR589915:JYS589939 KIN589915:KIO589939 KSJ589915:KSK589939 LCF589915:LCG589939 LMB589915:LMC589939 LVX589915:LVY589939 MFT589915:MFU589939 MPP589915:MPQ589939 MZL589915:MZM589939 NJH589915:NJI589939 NTD589915:NTE589939 OCZ589915:ODA589939 OMV589915:OMW589939 OWR589915:OWS589939 PGN589915:PGO589939 PQJ589915:PQK589939 QAF589915:QAG589939 QKB589915:QKC589939 QTX589915:QTY589939 RDT589915:RDU589939 RNP589915:RNQ589939 RXL589915:RXM589939 SHH589915:SHI589939 SRD589915:SRE589939 TAZ589915:TBA589939 TKV589915:TKW589939 TUR589915:TUS589939 UEN589915:UEO589939 UOJ589915:UOK589939 UYF589915:UYG589939 VIB589915:VIC589939 VRX589915:VRY589939 WBT589915:WBU589939 WLP589915:WLQ589939 WVL589915:WVM589939 D655451:E655475 IZ655451:JA655475 SV655451:SW655475 ACR655451:ACS655475 AMN655451:AMO655475 AWJ655451:AWK655475 BGF655451:BGG655475 BQB655451:BQC655475 BZX655451:BZY655475 CJT655451:CJU655475 CTP655451:CTQ655475 DDL655451:DDM655475 DNH655451:DNI655475 DXD655451:DXE655475 EGZ655451:EHA655475 EQV655451:EQW655475 FAR655451:FAS655475 FKN655451:FKO655475 FUJ655451:FUK655475 GEF655451:GEG655475 GOB655451:GOC655475 GXX655451:GXY655475 HHT655451:HHU655475 HRP655451:HRQ655475 IBL655451:IBM655475 ILH655451:ILI655475 IVD655451:IVE655475 JEZ655451:JFA655475 JOV655451:JOW655475 JYR655451:JYS655475 KIN655451:KIO655475 KSJ655451:KSK655475 LCF655451:LCG655475 LMB655451:LMC655475 LVX655451:LVY655475 MFT655451:MFU655475 MPP655451:MPQ655475 MZL655451:MZM655475 NJH655451:NJI655475 NTD655451:NTE655475 OCZ655451:ODA655475 OMV655451:OMW655475 OWR655451:OWS655475 PGN655451:PGO655475 PQJ655451:PQK655475 QAF655451:QAG655475 QKB655451:QKC655475 QTX655451:QTY655475 RDT655451:RDU655475 RNP655451:RNQ655475 RXL655451:RXM655475 SHH655451:SHI655475 SRD655451:SRE655475 TAZ655451:TBA655475 TKV655451:TKW655475 TUR655451:TUS655475 UEN655451:UEO655475 UOJ655451:UOK655475 UYF655451:UYG655475 VIB655451:VIC655475 VRX655451:VRY655475 WBT655451:WBU655475 WLP655451:WLQ655475 WVL655451:WVM655475 D720987:E721011 IZ720987:JA721011 SV720987:SW721011 ACR720987:ACS721011 AMN720987:AMO721011 AWJ720987:AWK721011 BGF720987:BGG721011 BQB720987:BQC721011 BZX720987:BZY721011 CJT720987:CJU721011 CTP720987:CTQ721011 DDL720987:DDM721011 DNH720987:DNI721011 DXD720987:DXE721011 EGZ720987:EHA721011 EQV720987:EQW721011 FAR720987:FAS721011 FKN720987:FKO721011 FUJ720987:FUK721011 GEF720987:GEG721011 GOB720987:GOC721011 GXX720987:GXY721011 HHT720987:HHU721011 HRP720987:HRQ721011 IBL720987:IBM721011 ILH720987:ILI721011 IVD720987:IVE721011 JEZ720987:JFA721011 JOV720987:JOW721011 JYR720987:JYS721011 KIN720987:KIO721011 KSJ720987:KSK721011 LCF720987:LCG721011 LMB720987:LMC721011 LVX720987:LVY721011 MFT720987:MFU721011 MPP720987:MPQ721011 MZL720987:MZM721011 NJH720987:NJI721011 NTD720987:NTE721011 OCZ720987:ODA721011 OMV720987:OMW721011 OWR720987:OWS721011 PGN720987:PGO721011 PQJ720987:PQK721011 QAF720987:QAG721011 QKB720987:QKC721011 QTX720987:QTY721011 RDT720987:RDU721011 RNP720987:RNQ721011 RXL720987:RXM721011 SHH720987:SHI721011 SRD720987:SRE721011 TAZ720987:TBA721011 TKV720987:TKW721011 TUR720987:TUS721011 UEN720987:UEO721011 UOJ720987:UOK721011 UYF720987:UYG721011 VIB720987:VIC721011 VRX720987:VRY721011 WBT720987:WBU721011 WLP720987:WLQ721011 WVL720987:WVM721011 D786523:E786547 IZ786523:JA786547 SV786523:SW786547 ACR786523:ACS786547 AMN786523:AMO786547 AWJ786523:AWK786547 BGF786523:BGG786547 BQB786523:BQC786547 BZX786523:BZY786547 CJT786523:CJU786547 CTP786523:CTQ786547 DDL786523:DDM786547 DNH786523:DNI786547 DXD786523:DXE786547 EGZ786523:EHA786547 EQV786523:EQW786547 FAR786523:FAS786547 FKN786523:FKO786547 FUJ786523:FUK786547 GEF786523:GEG786547 GOB786523:GOC786547 GXX786523:GXY786547 HHT786523:HHU786547 HRP786523:HRQ786547 IBL786523:IBM786547 ILH786523:ILI786547 IVD786523:IVE786547 JEZ786523:JFA786547 JOV786523:JOW786547 JYR786523:JYS786547 KIN786523:KIO786547 KSJ786523:KSK786547 LCF786523:LCG786547 LMB786523:LMC786547 LVX786523:LVY786547 MFT786523:MFU786547 MPP786523:MPQ786547 MZL786523:MZM786547 NJH786523:NJI786547 NTD786523:NTE786547 OCZ786523:ODA786547 OMV786523:OMW786547 OWR786523:OWS786547 PGN786523:PGO786547 PQJ786523:PQK786547 QAF786523:QAG786547 QKB786523:QKC786547 QTX786523:QTY786547 RDT786523:RDU786547 RNP786523:RNQ786547 RXL786523:RXM786547 SHH786523:SHI786547 SRD786523:SRE786547 TAZ786523:TBA786547 TKV786523:TKW786547 TUR786523:TUS786547 UEN786523:UEO786547 UOJ786523:UOK786547 UYF786523:UYG786547 VIB786523:VIC786547 VRX786523:VRY786547 WBT786523:WBU786547 WLP786523:WLQ786547 WVL786523:WVM786547 D852059:E852083 IZ852059:JA852083 SV852059:SW852083 ACR852059:ACS852083 AMN852059:AMO852083 AWJ852059:AWK852083 BGF852059:BGG852083 BQB852059:BQC852083 BZX852059:BZY852083 CJT852059:CJU852083 CTP852059:CTQ852083 DDL852059:DDM852083 DNH852059:DNI852083 DXD852059:DXE852083 EGZ852059:EHA852083 EQV852059:EQW852083 FAR852059:FAS852083 FKN852059:FKO852083 FUJ852059:FUK852083 GEF852059:GEG852083 GOB852059:GOC852083 GXX852059:GXY852083 HHT852059:HHU852083 HRP852059:HRQ852083 IBL852059:IBM852083 ILH852059:ILI852083 IVD852059:IVE852083 JEZ852059:JFA852083 JOV852059:JOW852083 JYR852059:JYS852083 KIN852059:KIO852083 KSJ852059:KSK852083 LCF852059:LCG852083 LMB852059:LMC852083 LVX852059:LVY852083 MFT852059:MFU852083 MPP852059:MPQ852083 MZL852059:MZM852083 NJH852059:NJI852083 NTD852059:NTE852083 OCZ852059:ODA852083 OMV852059:OMW852083 OWR852059:OWS852083 PGN852059:PGO852083 PQJ852059:PQK852083 QAF852059:QAG852083 QKB852059:QKC852083 QTX852059:QTY852083 RDT852059:RDU852083 RNP852059:RNQ852083 RXL852059:RXM852083 SHH852059:SHI852083 SRD852059:SRE852083 TAZ852059:TBA852083 TKV852059:TKW852083 TUR852059:TUS852083 UEN852059:UEO852083 UOJ852059:UOK852083 UYF852059:UYG852083 VIB852059:VIC852083 VRX852059:VRY852083 WBT852059:WBU852083 WLP852059:WLQ852083 WVL852059:WVM852083 D917595:E917619 IZ917595:JA917619 SV917595:SW917619 ACR917595:ACS917619 AMN917595:AMO917619 AWJ917595:AWK917619 BGF917595:BGG917619 BQB917595:BQC917619 BZX917595:BZY917619 CJT917595:CJU917619 CTP917595:CTQ917619 DDL917595:DDM917619 DNH917595:DNI917619 DXD917595:DXE917619 EGZ917595:EHA917619 EQV917595:EQW917619 FAR917595:FAS917619 FKN917595:FKO917619 FUJ917595:FUK917619 GEF917595:GEG917619 GOB917595:GOC917619 GXX917595:GXY917619 HHT917595:HHU917619 HRP917595:HRQ917619 IBL917595:IBM917619 ILH917595:ILI917619 IVD917595:IVE917619 JEZ917595:JFA917619 JOV917595:JOW917619 JYR917595:JYS917619 KIN917595:KIO917619 KSJ917595:KSK917619 LCF917595:LCG917619 LMB917595:LMC917619 LVX917595:LVY917619 MFT917595:MFU917619 MPP917595:MPQ917619 MZL917595:MZM917619 NJH917595:NJI917619 NTD917595:NTE917619 OCZ917595:ODA917619 OMV917595:OMW917619 OWR917595:OWS917619 PGN917595:PGO917619 PQJ917595:PQK917619 QAF917595:QAG917619 QKB917595:QKC917619 QTX917595:QTY917619 RDT917595:RDU917619 RNP917595:RNQ917619 RXL917595:RXM917619 SHH917595:SHI917619 SRD917595:SRE917619 TAZ917595:TBA917619 TKV917595:TKW917619 TUR917595:TUS917619 UEN917595:UEO917619 UOJ917595:UOK917619 UYF917595:UYG917619 VIB917595:VIC917619 VRX917595:VRY917619 WBT917595:WBU917619 WLP917595:WLQ917619 WVL917595:WVM917619 D983131:E983155 IZ983131:JA983155 SV983131:SW983155 ACR983131:ACS983155 AMN983131:AMO983155 AWJ983131:AWK983155 BGF983131:BGG983155 BQB983131:BQC983155 BZX983131:BZY983155 CJT983131:CJU983155 CTP983131:CTQ983155 DDL983131:DDM983155 DNH983131:DNI983155 DXD983131:DXE983155 EGZ983131:EHA983155 EQV983131:EQW983155 FAR983131:FAS983155 FKN983131:FKO983155 FUJ983131:FUK983155 GEF983131:GEG983155 GOB983131:GOC983155 GXX983131:GXY983155 HHT983131:HHU983155 HRP983131:HRQ983155 IBL983131:IBM983155 ILH983131:ILI983155 IVD983131:IVE983155 JEZ983131:JFA983155 JOV983131:JOW983155 JYR983131:JYS983155 KIN983131:KIO983155 KSJ983131:KSK983155 LCF983131:LCG983155 LMB983131:LMC983155 LVX983131:LVY983155 MFT983131:MFU983155 MPP983131:MPQ983155 MZL983131:MZM983155 NJH983131:NJI983155 NTD983131:NTE983155 OCZ983131:ODA983155 OMV983131:OMW983155 OWR983131:OWS983155 PGN983131:PGO983155 PQJ983131:PQK983155 QAF983131:QAG983155 QKB983131:QKC983155 QTX983131:QTY983155 RDT983131:RDU983155 RNP983131:RNQ983155 RXL983131:RXM983155 SHH983131:SHI983155 SRD983131:SRE983155 TAZ983131:TBA983155 TKV983131:TKW983155 TUR983131:TUS983155 UEN983131:UEO983155 UOJ983131:UOK983155 UYF983131:UYG983155 VIB983131:VIC983155 VRX983131:VRY983155 WBT983131:WBU983155 WLP983131:WLQ983155 WVL983131:WVM983155 F17:F229 JB17:JB229 SX17:SX229 ACT17:ACT229 AMP17:AMP229 AWL17:AWL229 BGH17:BGH229 BQD17:BQD229 BZZ17:BZZ229 CJV17:CJV229 CTR17:CTR229 DDN17:DDN229 DNJ17:DNJ229 DXF17:DXF229 EHB17:EHB229 EQX17:EQX229 FAT17:FAT229 FKP17:FKP229 FUL17:FUL229 GEH17:GEH229 GOD17:GOD229 GXZ17:GXZ229 HHV17:HHV229 HRR17:HRR229 IBN17:IBN229 ILJ17:ILJ229 IVF17:IVF229 JFB17:JFB229 JOX17:JOX229 JYT17:JYT229 KIP17:KIP229 KSL17:KSL229 LCH17:LCH229 LMD17:LMD229 LVZ17:LVZ229 MFV17:MFV229 MPR17:MPR229 MZN17:MZN229 NJJ17:NJJ229 NTF17:NTF229 ODB17:ODB229 OMX17:OMX229 OWT17:OWT229 PGP17:PGP229 PQL17:PQL229 QAH17:QAH229 QKD17:QKD229 QTZ17:QTZ229 RDV17:RDV229 RNR17:RNR229 RXN17:RXN229 SHJ17:SHJ229 SRF17:SRF229 TBB17:TBB229 TKX17:TKX229 TUT17:TUT229 UEP17:UEP229 UOL17:UOL229 UYH17:UYH229 VID17:VID229 VRZ17:VRZ229 WBV17:WBV229 WLR17:WLR229 WVN17:WVN229 F65553:F65765 JB65553:JB65765 SX65553:SX65765 ACT65553:ACT65765 AMP65553:AMP65765 AWL65553:AWL65765 BGH65553:BGH65765 BQD65553:BQD65765 BZZ65553:BZZ65765 CJV65553:CJV65765 CTR65553:CTR65765 DDN65553:DDN65765 DNJ65553:DNJ65765 DXF65553:DXF65765 EHB65553:EHB65765 EQX65553:EQX65765 FAT65553:FAT65765 FKP65553:FKP65765 FUL65553:FUL65765 GEH65553:GEH65765 GOD65553:GOD65765 GXZ65553:GXZ65765 HHV65553:HHV65765 HRR65553:HRR65765 IBN65553:IBN65765 ILJ65553:ILJ65765 IVF65553:IVF65765 JFB65553:JFB65765 JOX65553:JOX65765 JYT65553:JYT65765 KIP65553:KIP65765 KSL65553:KSL65765 LCH65553:LCH65765 LMD65553:LMD65765 LVZ65553:LVZ65765 MFV65553:MFV65765 MPR65553:MPR65765 MZN65553:MZN65765 NJJ65553:NJJ65765 NTF65553:NTF65765 ODB65553:ODB65765 OMX65553:OMX65765 OWT65553:OWT65765 PGP65553:PGP65765 PQL65553:PQL65765 QAH65553:QAH65765 QKD65553:QKD65765 QTZ65553:QTZ65765 RDV65553:RDV65765 RNR65553:RNR65765 RXN65553:RXN65765 SHJ65553:SHJ65765 SRF65553:SRF65765 TBB65553:TBB65765 TKX65553:TKX65765 TUT65553:TUT65765 UEP65553:UEP65765 UOL65553:UOL65765 UYH65553:UYH65765 VID65553:VID65765 VRZ65553:VRZ65765 WBV65553:WBV65765 WLR65553:WLR65765 WVN65553:WVN65765 F131089:F131301 JB131089:JB131301 SX131089:SX131301 ACT131089:ACT131301 AMP131089:AMP131301 AWL131089:AWL131301 BGH131089:BGH131301 BQD131089:BQD131301 BZZ131089:BZZ131301 CJV131089:CJV131301 CTR131089:CTR131301 DDN131089:DDN131301 DNJ131089:DNJ131301 DXF131089:DXF131301 EHB131089:EHB131301 EQX131089:EQX131301 FAT131089:FAT131301 FKP131089:FKP131301 FUL131089:FUL131301 GEH131089:GEH131301 GOD131089:GOD131301 GXZ131089:GXZ131301 HHV131089:HHV131301 HRR131089:HRR131301 IBN131089:IBN131301 ILJ131089:ILJ131301 IVF131089:IVF131301 JFB131089:JFB131301 JOX131089:JOX131301 JYT131089:JYT131301 KIP131089:KIP131301 KSL131089:KSL131301 LCH131089:LCH131301 LMD131089:LMD131301 LVZ131089:LVZ131301 MFV131089:MFV131301 MPR131089:MPR131301 MZN131089:MZN131301 NJJ131089:NJJ131301 NTF131089:NTF131301 ODB131089:ODB131301 OMX131089:OMX131301 OWT131089:OWT131301 PGP131089:PGP131301 PQL131089:PQL131301 QAH131089:QAH131301 QKD131089:QKD131301 QTZ131089:QTZ131301 RDV131089:RDV131301 RNR131089:RNR131301 RXN131089:RXN131301 SHJ131089:SHJ131301 SRF131089:SRF131301 TBB131089:TBB131301 TKX131089:TKX131301 TUT131089:TUT131301 UEP131089:UEP131301 UOL131089:UOL131301 UYH131089:UYH131301 VID131089:VID131301 VRZ131089:VRZ131301 WBV131089:WBV131301 WLR131089:WLR131301 WVN131089:WVN131301 F196625:F196837 JB196625:JB196837 SX196625:SX196837 ACT196625:ACT196837 AMP196625:AMP196837 AWL196625:AWL196837 BGH196625:BGH196837 BQD196625:BQD196837 BZZ196625:BZZ196837 CJV196625:CJV196837 CTR196625:CTR196837 DDN196625:DDN196837 DNJ196625:DNJ196837 DXF196625:DXF196837 EHB196625:EHB196837 EQX196625:EQX196837 FAT196625:FAT196837 FKP196625:FKP196837 FUL196625:FUL196837 GEH196625:GEH196837 GOD196625:GOD196837 GXZ196625:GXZ196837 HHV196625:HHV196837 HRR196625:HRR196837 IBN196625:IBN196837 ILJ196625:ILJ196837 IVF196625:IVF196837 JFB196625:JFB196837 JOX196625:JOX196837 JYT196625:JYT196837 KIP196625:KIP196837 KSL196625:KSL196837 LCH196625:LCH196837 LMD196625:LMD196837 LVZ196625:LVZ196837 MFV196625:MFV196837 MPR196625:MPR196837 MZN196625:MZN196837 NJJ196625:NJJ196837 NTF196625:NTF196837 ODB196625:ODB196837 OMX196625:OMX196837 OWT196625:OWT196837 PGP196625:PGP196837 PQL196625:PQL196837 QAH196625:QAH196837 QKD196625:QKD196837 QTZ196625:QTZ196837 RDV196625:RDV196837 RNR196625:RNR196837 RXN196625:RXN196837 SHJ196625:SHJ196837 SRF196625:SRF196837 TBB196625:TBB196837 TKX196625:TKX196837 TUT196625:TUT196837 UEP196625:UEP196837 UOL196625:UOL196837 UYH196625:UYH196837 VID196625:VID196837 VRZ196625:VRZ196837 WBV196625:WBV196837 WLR196625:WLR196837 WVN196625:WVN196837 F262161:F262373 JB262161:JB262373 SX262161:SX262373 ACT262161:ACT262373 AMP262161:AMP262373 AWL262161:AWL262373 BGH262161:BGH262373 BQD262161:BQD262373 BZZ262161:BZZ262373 CJV262161:CJV262373 CTR262161:CTR262373 DDN262161:DDN262373 DNJ262161:DNJ262373 DXF262161:DXF262373 EHB262161:EHB262373 EQX262161:EQX262373 FAT262161:FAT262373 FKP262161:FKP262373 FUL262161:FUL262373 GEH262161:GEH262373 GOD262161:GOD262373 GXZ262161:GXZ262373 HHV262161:HHV262373 HRR262161:HRR262373 IBN262161:IBN262373 ILJ262161:ILJ262373 IVF262161:IVF262373 JFB262161:JFB262373 JOX262161:JOX262373 JYT262161:JYT262373 KIP262161:KIP262373 KSL262161:KSL262373 LCH262161:LCH262373 LMD262161:LMD262373 LVZ262161:LVZ262373 MFV262161:MFV262373 MPR262161:MPR262373 MZN262161:MZN262373 NJJ262161:NJJ262373 NTF262161:NTF262373 ODB262161:ODB262373 OMX262161:OMX262373 OWT262161:OWT262373 PGP262161:PGP262373 PQL262161:PQL262373 QAH262161:QAH262373 QKD262161:QKD262373 QTZ262161:QTZ262373 RDV262161:RDV262373 RNR262161:RNR262373 RXN262161:RXN262373 SHJ262161:SHJ262373 SRF262161:SRF262373 TBB262161:TBB262373 TKX262161:TKX262373 TUT262161:TUT262373 UEP262161:UEP262373 UOL262161:UOL262373 UYH262161:UYH262373 VID262161:VID262373 VRZ262161:VRZ262373 WBV262161:WBV262373 WLR262161:WLR262373 WVN262161:WVN262373 F327697:F327909 JB327697:JB327909 SX327697:SX327909 ACT327697:ACT327909 AMP327697:AMP327909 AWL327697:AWL327909 BGH327697:BGH327909 BQD327697:BQD327909 BZZ327697:BZZ327909 CJV327697:CJV327909 CTR327697:CTR327909 DDN327697:DDN327909 DNJ327697:DNJ327909 DXF327697:DXF327909 EHB327697:EHB327909 EQX327697:EQX327909 FAT327697:FAT327909 FKP327697:FKP327909 FUL327697:FUL327909 GEH327697:GEH327909 GOD327697:GOD327909 GXZ327697:GXZ327909 HHV327697:HHV327909 HRR327697:HRR327909 IBN327697:IBN327909 ILJ327697:ILJ327909 IVF327697:IVF327909 JFB327697:JFB327909 JOX327697:JOX327909 JYT327697:JYT327909 KIP327697:KIP327909 KSL327697:KSL327909 LCH327697:LCH327909 LMD327697:LMD327909 LVZ327697:LVZ327909 MFV327697:MFV327909 MPR327697:MPR327909 MZN327697:MZN327909 NJJ327697:NJJ327909 NTF327697:NTF327909 ODB327697:ODB327909 OMX327697:OMX327909 OWT327697:OWT327909 PGP327697:PGP327909 PQL327697:PQL327909 QAH327697:QAH327909 QKD327697:QKD327909 QTZ327697:QTZ327909 RDV327697:RDV327909 RNR327697:RNR327909 RXN327697:RXN327909 SHJ327697:SHJ327909 SRF327697:SRF327909 TBB327697:TBB327909 TKX327697:TKX327909 TUT327697:TUT327909 UEP327697:UEP327909 UOL327697:UOL327909 UYH327697:UYH327909 VID327697:VID327909 VRZ327697:VRZ327909 WBV327697:WBV327909 WLR327697:WLR327909 WVN327697:WVN327909 F393233:F393445 JB393233:JB393445 SX393233:SX393445 ACT393233:ACT393445 AMP393233:AMP393445 AWL393233:AWL393445 BGH393233:BGH393445 BQD393233:BQD393445 BZZ393233:BZZ393445 CJV393233:CJV393445 CTR393233:CTR393445 DDN393233:DDN393445 DNJ393233:DNJ393445 DXF393233:DXF393445 EHB393233:EHB393445 EQX393233:EQX393445 FAT393233:FAT393445 FKP393233:FKP393445 FUL393233:FUL393445 GEH393233:GEH393445 GOD393233:GOD393445 GXZ393233:GXZ393445 HHV393233:HHV393445 HRR393233:HRR393445 IBN393233:IBN393445 ILJ393233:ILJ393445 IVF393233:IVF393445 JFB393233:JFB393445 JOX393233:JOX393445 JYT393233:JYT393445 KIP393233:KIP393445 KSL393233:KSL393445 LCH393233:LCH393445 LMD393233:LMD393445 LVZ393233:LVZ393445 MFV393233:MFV393445 MPR393233:MPR393445 MZN393233:MZN393445 NJJ393233:NJJ393445 NTF393233:NTF393445 ODB393233:ODB393445 OMX393233:OMX393445 OWT393233:OWT393445 PGP393233:PGP393445 PQL393233:PQL393445 QAH393233:QAH393445 QKD393233:QKD393445 QTZ393233:QTZ393445 RDV393233:RDV393445 RNR393233:RNR393445 RXN393233:RXN393445 SHJ393233:SHJ393445 SRF393233:SRF393445 TBB393233:TBB393445 TKX393233:TKX393445 TUT393233:TUT393445 UEP393233:UEP393445 UOL393233:UOL393445 UYH393233:UYH393445 VID393233:VID393445 VRZ393233:VRZ393445 WBV393233:WBV393445 WLR393233:WLR393445 WVN393233:WVN393445 F458769:F458981 JB458769:JB458981 SX458769:SX458981 ACT458769:ACT458981 AMP458769:AMP458981 AWL458769:AWL458981 BGH458769:BGH458981 BQD458769:BQD458981 BZZ458769:BZZ458981 CJV458769:CJV458981 CTR458769:CTR458981 DDN458769:DDN458981 DNJ458769:DNJ458981 DXF458769:DXF458981 EHB458769:EHB458981 EQX458769:EQX458981 FAT458769:FAT458981 FKP458769:FKP458981 FUL458769:FUL458981 GEH458769:GEH458981 GOD458769:GOD458981 GXZ458769:GXZ458981 HHV458769:HHV458981 HRR458769:HRR458981 IBN458769:IBN458981 ILJ458769:ILJ458981 IVF458769:IVF458981 JFB458769:JFB458981 JOX458769:JOX458981 JYT458769:JYT458981 KIP458769:KIP458981 KSL458769:KSL458981 LCH458769:LCH458981 LMD458769:LMD458981 LVZ458769:LVZ458981 MFV458769:MFV458981 MPR458769:MPR458981 MZN458769:MZN458981 NJJ458769:NJJ458981 NTF458769:NTF458981 ODB458769:ODB458981 OMX458769:OMX458981 OWT458769:OWT458981 PGP458769:PGP458981 PQL458769:PQL458981 QAH458769:QAH458981 QKD458769:QKD458981 QTZ458769:QTZ458981 RDV458769:RDV458981 RNR458769:RNR458981 RXN458769:RXN458981 SHJ458769:SHJ458981 SRF458769:SRF458981 TBB458769:TBB458981 TKX458769:TKX458981 TUT458769:TUT458981 UEP458769:UEP458981 UOL458769:UOL458981 UYH458769:UYH458981 VID458769:VID458981 VRZ458769:VRZ458981 WBV458769:WBV458981 WLR458769:WLR458981 WVN458769:WVN458981 F524305:F524517 JB524305:JB524517 SX524305:SX524517 ACT524305:ACT524517 AMP524305:AMP524517 AWL524305:AWL524517 BGH524305:BGH524517 BQD524305:BQD524517 BZZ524305:BZZ524517 CJV524305:CJV524517 CTR524305:CTR524517 DDN524305:DDN524517 DNJ524305:DNJ524517 DXF524305:DXF524517 EHB524305:EHB524517 EQX524305:EQX524517 FAT524305:FAT524517 FKP524305:FKP524517 FUL524305:FUL524517 GEH524305:GEH524517 GOD524305:GOD524517 GXZ524305:GXZ524517 HHV524305:HHV524517 HRR524305:HRR524517 IBN524305:IBN524517 ILJ524305:ILJ524517 IVF524305:IVF524517 JFB524305:JFB524517 JOX524305:JOX524517 JYT524305:JYT524517 KIP524305:KIP524517 KSL524305:KSL524517 LCH524305:LCH524517 LMD524305:LMD524517 LVZ524305:LVZ524517 MFV524305:MFV524517 MPR524305:MPR524517 MZN524305:MZN524517 NJJ524305:NJJ524517 NTF524305:NTF524517 ODB524305:ODB524517 OMX524305:OMX524517 OWT524305:OWT524517 PGP524305:PGP524517 PQL524305:PQL524517 QAH524305:QAH524517 QKD524305:QKD524517 QTZ524305:QTZ524517 RDV524305:RDV524517 RNR524305:RNR524517 RXN524305:RXN524517 SHJ524305:SHJ524517 SRF524305:SRF524517 TBB524305:TBB524517 TKX524305:TKX524517 TUT524305:TUT524517 UEP524305:UEP524517 UOL524305:UOL524517 UYH524305:UYH524517 VID524305:VID524517 VRZ524305:VRZ524517 WBV524305:WBV524517 WLR524305:WLR524517 WVN524305:WVN524517 F589841:F590053 JB589841:JB590053 SX589841:SX590053 ACT589841:ACT590053 AMP589841:AMP590053 AWL589841:AWL590053 BGH589841:BGH590053 BQD589841:BQD590053 BZZ589841:BZZ590053 CJV589841:CJV590053 CTR589841:CTR590053 DDN589841:DDN590053 DNJ589841:DNJ590053 DXF589841:DXF590053 EHB589841:EHB590053 EQX589841:EQX590053 FAT589841:FAT590053 FKP589841:FKP590053 FUL589841:FUL590053 GEH589841:GEH590053 GOD589841:GOD590053 GXZ589841:GXZ590053 HHV589841:HHV590053 HRR589841:HRR590053 IBN589841:IBN590053 ILJ589841:ILJ590053 IVF589841:IVF590053 JFB589841:JFB590053 JOX589841:JOX590053 JYT589841:JYT590053 KIP589841:KIP590053 KSL589841:KSL590053 LCH589841:LCH590053 LMD589841:LMD590053 LVZ589841:LVZ590053 MFV589841:MFV590053 MPR589841:MPR590053 MZN589841:MZN590053 NJJ589841:NJJ590053 NTF589841:NTF590053 ODB589841:ODB590053 OMX589841:OMX590053 OWT589841:OWT590053 PGP589841:PGP590053 PQL589841:PQL590053 QAH589841:QAH590053 QKD589841:QKD590053 QTZ589841:QTZ590053 RDV589841:RDV590053 RNR589841:RNR590053 RXN589841:RXN590053 SHJ589841:SHJ590053 SRF589841:SRF590053 TBB589841:TBB590053 TKX589841:TKX590053 TUT589841:TUT590053 UEP589841:UEP590053 UOL589841:UOL590053 UYH589841:UYH590053 VID589841:VID590053 VRZ589841:VRZ590053 WBV589841:WBV590053 WLR589841:WLR590053 WVN589841:WVN590053 F655377:F655589 JB655377:JB655589 SX655377:SX655589 ACT655377:ACT655589 AMP655377:AMP655589 AWL655377:AWL655589 BGH655377:BGH655589 BQD655377:BQD655589 BZZ655377:BZZ655589 CJV655377:CJV655589 CTR655377:CTR655589 DDN655377:DDN655589 DNJ655377:DNJ655589 DXF655377:DXF655589 EHB655377:EHB655589 EQX655377:EQX655589 FAT655377:FAT655589 FKP655377:FKP655589 FUL655377:FUL655589 GEH655377:GEH655589 GOD655377:GOD655589 GXZ655377:GXZ655589 HHV655377:HHV655589 HRR655377:HRR655589 IBN655377:IBN655589 ILJ655377:ILJ655589 IVF655377:IVF655589 JFB655377:JFB655589 JOX655377:JOX655589 JYT655377:JYT655589 KIP655377:KIP655589 KSL655377:KSL655589 LCH655377:LCH655589 LMD655377:LMD655589 LVZ655377:LVZ655589 MFV655377:MFV655589 MPR655377:MPR655589 MZN655377:MZN655589 NJJ655377:NJJ655589 NTF655377:NTF655589 ODB655377:ODB655589 OMX655377:OMX655589 OWT655377:OWT655589 PGP655377:PGP655589 PQL655377:PQL655589 QAH655377:QAH655589 QKD655377:QKD655589 QTZ655377:QTZ655589 RDV655377:RDV655589 RNR655377:RNR655589 RXN655377:RXN655589 SHJ655377:SHJ655589 SRF655377:SRF655589 TBB655377:TBB655589 TKX655377:TKX655589 TUT655377:TUT655589 UEP655377:UEP655589 UOL655377:UOL655589 UYH655377:UYH655589 VID655377:VID655589 VRZ655377:VRZ655589 WBV655377:WBV655589 WLR655377:WLR655589 WVN655377:WVN655589 F720913:F721125 JB720913:JB721125 SX720913:SX721125 ACT720913:ACT721125 AMP720913:AMP721125 AWL720913:AWL721125 BGH720913:BGH721125 BQD720913:BQD721125 BZZ720913:BZZ721125 CJV720913:CJV721125 CTR720913:CTR721125 DDN720913:DDN721125 DNJ720913:DNJ721125 DXF720913:DXF721125 EHB720913:EHB721125 EQX720913:EQX721125 FAT720913:FAT721125 FKP720913:FKP721125 FUL720913:FUL721125 GEH720913:GEH721125 GOD720913:GOD721125 GXZ720913:GXZ721125 HHV720913:HHV721125 HRR720913:HRR721125 IBN720913:IBN721125 ILJ720913:ILJ721125 IVF720913:IVF721125 JFB720913:JFB721125 JOX720913:JOX721125 JYT720913:JYT721125 KIP720913:KIP721125 KSL720913:KSL721125 LCH720913:LCH721125 LMD720913:LMD721125 LVZ720913:LVZ721125 MFV720913:MFV721125 MPR720913:MPR721125 MZN720913:MZN721125 NJJ720913:NJJ721125 NTF720913:NTF721125 ODB720913:ODB721125 OMX720913:OMX721125 OWT720913:OWT721125 PGP720913:PGP721125 PQL720913:PQL721125 QAH720913:QAH721125 QKD720913:QKD721125 QTZ720913:QTZ721125 RDV720913:RDV721125 RNR720913:RNR721125 RXN720913:RXN721125 SHJ720913:SHJ721125 SRF720913:SRF721125 TBB720913:TBB721125 TKX720913:TKX721125 TUT720913:TUT721125 UEP720913:UEP721125 UOL720913:UOL721125 UYH720913:UYH721125 VID720913:VID721125 VRZ720913:VRZ721125 WBV720913:WBV721125 WLR720913:WLR721125 WVN720913:WVN721125 F786449:F786661 JB786449:JB786661 SX786449:SX786661 ACT786449:ACT786661 AMP786449:AMP786661 AWL786449:AWL786661 BGH786449:BGH786661 BQD786449:BQD786661 BZZ786449:BZZ786661 CJV786449:CJV786661 CTR786449:CTR786661 DDN786449:DDN786661 DNJ786449:DNJ786661 DXF786449:DXF786661 EHB786449:EHB786661 EQX786449:EQX786661 FAT786449:FAT786661 FKP786449:FKP786661 FUL786449:FUL786661 GEH786449:GEH786661 GOD786449:GOD786661 GXZ786449:GXZ786661 HHV786449:HHV786661 HRR786449:HRR786661 IBN786449:IBN786661 ILJ786449:ILJ786661 IVF786449:IVF786661 JFB786449:JFB786661 JOX786449:JOX786661 JYT786449:JYT786661 KIP786449:KIP786661 KSL786449:KSL786661 LCH786449:LCH786661 LMD786449:LMD786661 LVZ786449:LVZ786661 MFV786449:MFV786661 MPR786449:MPR786661 MZN786449:MZN786661 NJJ786449:NJJ786661 NTF786449:NTF786661 ODB786449:ODB786661 OMX786449:OMX786661 OWT786449:OWT786661 PGP786449:PGP786661 PQL786449:PQL786661 QAH786449:QAH786661 QKD786449:QKD786661 QTZ786449:QTZ786661 RDV786449:RDV786661 RNR786449:RNR786661 RXN786449:RXN786661 SHJ786449:SHJ786661 SRF786449:SRF786661 TBB786449:TBB786661 TKX786449:TKX786661 TUT786449:TUT786661 UEP786449:UEP786661 UOL786449:UOL786661 UYH786449:UYH786661 VID786449:VID786661 VRZ786449:VRZ786661 WBV786449:WBV786661 WLR786449:WLR786661 WVN786449:WVN786661 F851985:F852197 JB851985:JB852197 SX851985:SX852197 ACT851985:ACT852197 AMP851985:AMP852197 AWL851985:AWL852197 BGH851985:BGH852197 BQD851985:BQD852197 BZZ851985:BZZ852197 CJV851985:CJV852197 CTR851985:CTR852197 DDN851985:DDN852197 DNJ851985:DNJ852197 DXF851985:DXF852197 EHB851985:EHB852197 EQX851985:EQX852197 FAT851985:FAT852197 FKP851985:FKP852197 FUL851985:FUL852197 GEH851985:GEH852197 GOD851985:GOD852197 GXZ851985:GXZ852197 HHV851985:HHV852197 HRR851985:HRR852197 IBN851985:IBN852197 ILJ851985:ILJ852197 IVF851985:IVF852197 JFB851985:JFB852197 JOX851985:JOX852197 JYT851985:JYT852197 KIP851985:KIP852197 KSL851985:KSL852197 LCH851985:LCH852197 LMD851985:LMD852197 LVZ851985:LVZ852197 MFV851985:MFV852197 MPR851985:MPR852197 MZN851985:MZN852197 NJJ851985:NJJ852197 NTF851985:NTF852197 ODB851985:ODB852197 OMX851985:OMX852197 OWT851985:OWT852197 PGP851985:PGP852197 PQL851985:PQL852197 QAH851985:QAH852197 QKD851985:QKD852197 QTZ851985:QTZ852197 RDV851985:RDV852197 RNR851985:RNR852197 RXN851985:RXN852197 SHJ851985:SHJ852197 SRF851985:SRF852197 TBB851985:TBB852197 TKX851985:TKX852197 TUT851985:TUT852197 UEP851985:UEP852197 UOL851985:UOL852197 UYH851985:UYH852197 VID851985:VID852197 VRZ851985:VRZ852197 WBV851985:WBV852197 WLR851985:WLR852197 WVN851985:WVN852197 F917521:F917733 JB917521:JB917733 SX917521:SX917733 ACT917521:ACT917733 AMP917521:AMP917733 AWL917521:AWL917733 BGH917521:BGH917733 BQD917521:BQD917733 BZZ917521:BZZ917733 CJV917521:CJV917733 CTR917521:CTR917733 DDN917521:DDN917733 DNJ917521:DNJ917733 DXF917521:DXF917733 EHB917521:EHB917733 EQX917521:EQX917733 FAT917521:FAT917733 FKP917521:FKP917733 FUL917521:FUL917733 GEH917521:GEH917733 GOD917521:GOD917733 GXZ917521:GXZ917733 HHV917521:HHV917733 HRR917521:HRR917733 IBN917521:IBN917733 ILJ917521:ILJ917733 IVF917521:IVF917733 JFB917521:JFB917733 JOX917521:JOX917733 JYT917521:JYT917733 KIP917521:KIP917733 KSL917521:KSL917733 LCH917521:LCH917733 LMD917521:LMD917733 LVZ917521:LVZ917733 MFV917521:MFV917733 MPR917521:MPR917733 MZN917521:MZN917733 NJJ917521:NJJ917733 NTF917521:NTF917733 ODB917521:ODB917733 OMX917521:OMX917733 OWT917521:OWT917733 PGP917521:PGP917733 PQL917521:PQL917733 QAH917521:QAH917733 QKD917521:QKD917733 QTZ917521:QTZ917733 RDV917521:RDV917733 RNR917521:RNR917733 RXN917521:RXN917733 SHJ917521:SHJ917733 SRF917521:SRF917733 TBB917521:TBB917733 TKX917521:TKX917733 TUT917521:TUT917733 UEP917521:UEP917733 UOL917521:UOL917733 UYH917521:UYH917733 VID917521:VID917733 VRZ917521:VRZ917733 WBV917521:WBV917733 WLR917521:WLR917733 WVN917521:WVN917733 F983057:F983269 JB983057:JB983269 SX983057:SX983269 ACT983057:ACT983269 AMP983057:AMP983269 AWL983057:AWL983269 BGH983057:BGH983269 BQD983057:BQD983269 BZZ983057:BZZ983269 CJV983057:CJV983269 CTR983057:CTR983269 DDN983057:DDN983269 DNJ983057:DNJ983269 DXF983057:DXF983269 EHB983057:EHB983269 EQX983057:EQX983269 FAT983057:FAT983269 FKP983057:FKP983269 FUL983057:FUL983269 GEH983057:GEH983269 GOD983057:GOD983269 GXZ983057:GXZ983269 HHV983057:HHV983269 HRR983057:HRR983269 IBN983057:IBN983269 ILJ983057:ILJ983269 IVF983057:IVF983269 JFB983057:JFB983269 JOX983057:JOX983269 JYT983057:JYT983269 KIP983057:KIP983269 KSL983057:KSL983269 LCH983057:LCH983269 LMD983057:LMD983269 LVZ983057:LVZ983269 MFV983057:MFV983269 MPR983057:MPR983269 MZN983057:MZN983269 NJJ983057:NJJ983269 NTF983057:NTF983269 ODB983057:ODB983269 OMX983057:OMX983269 OWT983057:OWT983269 PGP983057:PGP983269 PQL983057:PQL983269 QAH983057:QAH983269 QKD983057:QKD983269 QTZ983057:QTZ983269 RDV983057:RDV983269 RNR983057:RNR983269 RXN983057:RXN983269 SHJ983057:SHJ983269 SRF983057:SRF983269 TBB983057:TBB983269 TKX983057:TKX983269 TUT983057:TUT983269 UEP983057:UEP983269 UOL983057:UOL983269 UYH983057:UYH983269 VID983057:VID983269 VRZ983057:VRZ983269 WBV983057:WBV983269 WLR983057:WLR983269 WVN983057:WVN983269 G145:G228 JC145:JC228 SY145:SY228 ACU145:ACU228 AMQ145:AMQ228 AWM145:AWM228 BGI145:BGI228 BQE145:BQE228 CAA145:CAA228 CJW145:CJW228 CTS145:CTS228 DDO145:DDO228 DNK145:DNK228 DXG145:DXG228 EHC145:EHC228 EQY145:EQY228 FAU145:FAU228 FKQ145:FKQ228 FUM145:FUM228 GEI145:GEI228 GOE145:GOE228 GYA145:GYA228 HHW145:HHW228 HRS145:HRS228 IBO145:IBO228 ILK145:ILK228 IVG145:IVG228 JFC145:JFC228 JOY145:JOY228 JYU145:JYU228 KIQ145:KIQ228 KSM145:KSM228 LCI145:LCI228 LME145:LME228 LWA145:LWA228 MFW145:MFW228 MPS145:MPS228 MZO145:MZO228 NJK145:NJK228 NTG145:NTG228 ODC145:ODC228 OMY145:OMY228 OWU145:OWU228 PGQ145:PGQ228 PQM145:PQM228 QAI145:QAI228 QKE145:QKE228 QUA145:QUA228 RDW145:RDW228 RNS145:RNS228 RXO145:RXO228 SHK145:SHK228 SRG145:SRG228 TBC145:TBC228 TKY145:TKY228 TUU145:TUU228 UEQ145:UEQ228 UOM145:UOM228 UYI145:UYI228 VIE145:VIE228 VSA145:VSA228 WBW145:WBW228 WLS145:WLS228 WVO145:WVO228 G65681:G65764 JC65681:JC65764 SY65681:SY65764 ACU65681:ACU65764 AMQ65681:AMQ65764 AWM65681:AWM65764 BGI65681:BGI65764 BQE65681:BQE65764 CAA65681:CAA65764 CJW65681:CJW65764 CTS65681:CTS65764 DDO65681:DDO65764 DNK65681:DNK65764 DXG65681:DXG65764 EHC65681:EHC65764 EQY65681:EQY65764 FAU65681:FAU65764 FKQ65681:FKQ65764 FUM65681:FUM65764 GEI65681:GEI65764 GOE65681:GOE65764 GYA65681:GYA65764 HHW65681:HHW65764 HRS65681:HRS65764 IBO65681:IBO65764 ILK65681:ILK65764 IVG65681:IVG65764 JFC65681:JFC65764 JOY65681:JOY65764 JYU65681:JYU65764 KIQ65681:KIQ65764 KSM65681:KSM65764 LCI65681:LCI65764 LME65681:LME65764 LWA65681:LWA65764 MFW65681:MFW65764 MPS65681:MPS65764 MZO65681:MZO65764 NJK65681:NJK65764 NTG65681:NTG65764 ODC65681:ODC65764 OMY65681:OMY65764 OWU65681:OWU65764 PGQ65681:PGQ65764 PQM65681:PQM65764 QAI65681:QAI65764 QKE65681:QKE65764 QUA65681:QUA65764 RDW65681:RDW65764 RNS65681:RNS65764 RXO65681:RXO65764 SHK65681:SHK65764 SRG65681:SRG65764 TBC65681:TBC65764 TKY65681:TKY65764 TUU65681:TUU65764 UEQ65681:UEQ65764 UOM65681:UOM65764 UYI65681:UYI65764 VIE65681:VIE65764 VSA65681:VSA65764 WBW65681:WBW65764 WLS65681:WLS65764 WVO65681:WVO65764 G131217:G131300 JC131217:JC131300 SY131217:SY131300 ACU131217:ACU131300 AMQ131217:AMQ131300 AWM131217:AWM131300 BGI131217:BGI131300 BQE131217:BQE131300 CAA131217:CAA131300 CJW131217:CJW131300 CTS131217:CTS131300 DDO131217:DDO131300 DNK131217:DNK131300 DXG131217:DXG131300 EHC131217:EHC131300 EQY131217:EQY131300 FAU131217:FAU131300 FKQ131217:FKQ131300 FUM131217:FUM131300 GEI131217:GEI131300 GOE131217:GOE131300 GYA131217:GYA131300 HHW131217:HHW131300 HRS131217:HRS131300 IBO131217:IBO131300 ILK131217:ILK131300 IVG131217:IVG131300 JFC131217:JFC131300 JOY131217:JOY131300 JYU131217:JYU131300 KIQ131217:KIQ131300 KSM131217:KSM131300 LCI131217:LCI131300 LME131217:LME131300 LWA131217:LWA131300 MFW131217:MFW131300 MPS131217:MPS131300 MZO131217:MZO131300 NJK131217:NJK131300 NTG131217:NTG131300 ODC131217:ODC131300 OMY131217:OMY131300 OWU131217:OWU131300 PGQ131217:PGQ131300 PQM131217:PQM131300 QAI131217:QAI131300 QKE131217:QKE131300 QUA131217:QUA131300 RDW131217:RDW131300 RNS131217:RNS131300 RXO131217:RXO131300 SHK131217:SHK131300 SRG131217:SRG131300 TBC131217:TBC131300 TKY131217:TKY131300 TUU131217:TUU131300 UEQ131217:UEQ131300 UOM131217:UOM131300 UYI131217:UYI131300 VIE131217:VIE131300 VSA131217:VSA131300 WBW131217:WBW131300 WLS131217:WLS131300 WVO131217:WVO131300 G196753:G196836 JC196753:JC196836 SY196753:SY196836 ACU196753:ACU196836 AMQ196753:AMQ196836 AWM196753:AWM196836 BGI196753:BGI196836 BQE196753:BQE196836 CAA196753:CAA196836 CJW196753:CJW196836 CTS196753:CTS196836 DDO196753:DDO196836 DNK196753:DNK196836 DXG196753:DXG196836 EHC196753:EHC196836 EQY196753:EQY196836 FAU196753:FAU196836 FKQ196753:FKQ196836 FUM196753:FUM196836 GEI196753:GEI196836 GOE196753:GOE196836 GYA196753:GYA196836 HHW196753:HHW196836 HRS196753:HRS196836 IBO196753:IBO196836 ILK196753:ILK196836 IVG196753:IVG196836 JFC196753:JFC196836 JOY196753:JOY196836 JYU196753:JYU196836 KIQ196753:KIQ196836 KSM196753:KSM196836 LCI196753:LCI196836 LME196753:LME196836 LWA196753:LWA196836 MFW196753:MFW196836 MPS196753:MPS196836 MZO196753:MZO196836 NJK196753:NJK196836 NTG196753:NTG196836 ODC196753:ODC196836 OMY196753:OMY196836 OWU196753:OWU196836 PGQ196753:PGQ196836 PQM196753:PQM196836 QAI196753:QAI196836 QKE196753:QKE196836 QUA196753:QUA196836 RDW196753:RDW196836 RNS196753:RNS196836 RXO196753:RXO196836 SHK196753:SHK196836 SRG196753:SRG196836 TBC196753:TBC196836 TKY196753:TKY196836 TUU196753:TUU196836 UEQ196753:UEQ196836 UOM196753:UOM196836 UYI196753:UYI196836 VIE196753:VIE196836 VSA196753:VSA196836 WBW196753:WBW196836 WLS196753:WLS196836 WVO196753:WVO196836 G262289:G262372 JC262289:JC262372 SY262289:SY262372 ACU262289:ACU262372 AMQ262289:AMQ262372 AWM262289:AWM262372 BGI262289:BGI262372 BQE262289:BQE262372 CAA262289:CAA262372 CJW262289:CJW262372 CTS262289:CTS262372 DDO262289:DDO262372 DNK262289:DNK262372 DXG262289:DXG262372 EHC262289:EHC262372 EQY262289:EQY262372 FAU262289:FAU262372 FKQ262289:FKQ262372 FUM262289:FUM262372 GEI262289:GEI262372 GOE262289:GOE262372 GYA262289:GYA262372 HHW262289:HHW262372 HRS262289:HRS262372 IBO262289:IBO262372 ILK262289:ILK262372 IVG262289:IVG262372 JFC262289:JFC262372 JOY262289:JOY262372 JYU262289:JYU262372 KIQ262289:KIQ262372 KSM262289:KSM262372 LCI262289:LCI262372 LME262289:LME262372 LWA262289:LWA262372 MFW262289:MFW262372 MPS262289:MPS262372 MZO262289:MZO262372 NJK262289:NJK262372 NTG262289:NTG262372 ODC262289:ODC262372 OMY262289:OMY262372 OWU262289:OWU262372 PGQ262289:PGQ262372 PQM262289:PQM262372 QAI262289:QAI262372 QKE262289:QKE262372 QUA262289:QUA262372 RDW262289:RDW262372 RNS262289:RNS262372 RXO262289:RXO262372 SHK262289:SHK262372 SRG262289:SRG262372 TBC262289:TBC262372 TKY262289:TKY262372 TUU262289:TUU262372 UEQ262289:UEQ262372 UOM262289:UOM262372 UYI262289:UYI262372 VIE262289:VIE262372 VSA262289:VSA262372 WBW262289:WBW262372 WLS262289:WLS262372 WVO262289:WVO262372 G327825:G327908 JC327825:JC327908 SY327825:SY327908 ACU327825:ACU327908 AMQ327825:AMQ327908 AWM327825:AWM327908 BGI327825:BGI327908 BQE327825:BQE327908 CAA327825:CAA327908 CJW327825:CJW327908 CTS327825:CTS327908 DDO327825:DDO327908 DNK327825:DNK327908 DXG327825:DXG327908 EHC327825:EHC327908 EQY327825:EQY327908 FAU327825:FAU327908 FKQ327825:FKQ327908 FUM327825:FUM327908 GEI327825:GEI327908 GOE327825:GOE327908 GYA327825:GYA327908 HHW327825:HHW327908 HRS327825:HRS327908 IBO327825:IBO327908 ILK327825:ILK327908 IVG327825:IVG327908 JFC327825:JFC327908 JOY327825:JOY327908 JYU327825:JYU327908 KIQ327825:KIQ327908 KSM327825:KSM327908 LCI327825:LCI327908 LME327825:LME327908 LWA327825:LWA327908 MFW327825:MFW327908 MPS327825:MPS327908 MZO327825:MZO327908 NJK327825:NJK327908 NTG327825:NTG327908 ODC327825:ODC327908 OMY327825:OMY327908 OWU327825:OWU327908 PGQ327825:PGQ327908 PQM327825:PQM327908 QAI327825:QAI327908 QKE327825:QKE327908 QUA327825:QUA327908 RDW327825:RDW327908 RNS327825:RNS327908 RXO327825:RXO327908 SHK327825:SHK327908 SRG327825:SRG327908 TBC327825:TBC327908 TKY327825:TKY327908 TUU327825:TUU327908 UEQ327825:UEQ327908 UOM327825:UOM327908 UYI327825:UYI327908 VIE327825:VIE327908 VSA327825:VSA327908 WBW327825:WBW327908 WLS327825:WLS327908 WVO327825:WVO327908 G393361:G393444 JC393361:JC393444 SY393361:SY393444 ACU393361:ACU393444 AMQ393361:AMQ393444 AWM393361:AWM393444 BGI393361:BGI393444 BQE393361:BQE393444 CAA393361:CAA393444 CJW393361:CJW393444 CTS393361:CTS393444 DDO393361:DDO393444 DNK393361:DNK393444 DXG393361:DXG393444 EHC393361:EHC393444 EQY393361:EQY393444 FAU393361:FAU393444 FKQ393361:FKQ393444 FUM393361:FUM393444 GEI393361:GEI393444 GOE393361:GOE393444 GYA393361:GYA393444 HHW393361:HHW393444 HRS393361:HRS393444 IBO393361:IBO393444 ILK393361:ILK393444 IVG393361:IVG393444 JFC393361:JFC393444 JOY393361:JOY393444 JYU393361:JYU393444 KIQ393361:KIQ393444 KSM393361:KSM393444 LCI393361:LCI393444 LME393361:LME393444 LWA393361:LWA393444 MFW393361:MFW393444 MPS393361:MPS393444 MZO393361:MZO393444 NJK393361:NJK393444 NTG393361:NTG393444 ODC393361:ODC393444 OMY393361:OMY393444 OWU393361:OWU393444 PGQ393361:PGQ393444 PQM393361:PQM393444 QAI393361:QAI393444 QKE393361:QKE393444 QUA393361:QUA393444 RDW393361:RDW393444 RNS393361:RNS393444 RXO393361:RXO393444 SHK393361:SHK393444 SRG393361:SRG393444 TBC393361:TBC393444 TKY393361:TKY393444 TUU393361:TUU393444 UEQ393361:UEQ393444 UOM393361:UOM393444 UYI393361:UYI393444 VIE393361:VIE393444 VSA393361:VSA393444 WBW393361:WBW393444 WLS393361:WLS393444 WVO393361:WVO393444 G458897:G458980 JC458897:JC458980 SY458897:SY458980 ACU458897:ACU458980 AMQ458897:AMQ458980 AWM458897:AWM458980 BGI458897:BGI458980 BQE458897:BQE458980 CAA458897:CAA458980 CJW458897:CJW458980 CTS458897:CTS458980 DDO458897:DDO458980 DNK458897:DNK458980 DXG458897:DXG458980 EHC458897:EHC458980 EQY458897:EQY458980 FAU458897:FAU458980 FKQ458897:FKQ458980 FUM458897:FUM458980 GEI458897:GEI458980 GOE458897:GOE458980 GYA458897:GYA458980 HHW458897:HHW458980 HRS458897:HRS458980 IBO458897:IBO458980 ILK458897:ILK458980 IVG458897:IVG458980 JFC458897:JFC458980 JOY458897:JOY458980 JYU458897:JYU458980 KIQ458897:KIQ458980 KSM458897:KSM458980 LCI458897:LCI458980 LME458897:LME458980 LWA458897:LWA458980 MFW458897:MFW458980 MPS458897:MPS458980 MZO458897:MZO458980 NJK458897:NJK458980 NTG458897:NTG458980 ODC458897:ODC458980 OMY458897:OMY458980 OWU458897:OWU458980 PGQ458897:PGQ458980 PQM458897:PQM458980 QAI458897:QAI458980 QKE458897:QKE458980 QUA458897:QUA458980 RDW458897:RDW458980 RNS458897:RNS458980 RXO458897:RXO458980 SHK458897:SHK458980 SRG458897:SRG458980 TBC458897:TBC458980 TKY458897:TKY458980 TUU458897:TUU458980 UEQ458897:UEQ458980 UOM458897:UOM458980 UYI458897:UYI458980 VIE458897:VIE458980 VSA458897:VSA458980 WBW458897:WBW458980 WLS458897:WLS458980 WVO458897:WVO458980 G524433:G524516 JC524433:JC524516 SY524433:SY524516 ACU524433:ACU524516 AMQ524433:AMQ524516 AWM524433:AWM524516 BGI524433:BGI524516 BQE524433:BQE524516 CAA524433:CAA524516 CJW524433:CJW524516 CTS524433:CTS524516 DDO524433:DDO524516 DNK524433:DNK524516 DXG524433:DXG524516 EHC524433:EHC524516 EQY524433:EQY524516 FAU524433:FAU524516 FKQ524433:FKQ524516 FUM524433:FUM524516 GEI524433:GEI524516 GOE524433:GOE524516 GYA524433:GYA524516 HHW524433:HHW524516 HRS524433:HRS524516 IBO524433:IBO524516 ILK524433:ILK524516 IVG524433:IVG524516 JFC524433:JFC524516 JOY524433:JOY524516 JYU524433:JYU524516 KIQ524433:KIQ524516 KSM524433:KSM524516 LCI524433:LCI524516 LME524433:LME524516 LWA524433:LWA524516 MFW524433:MFW524516 MPS524433:MPS524516 MZO524433:MZO524516 NJK524433:NJK524516 NTG524433:NTG524516 ODC524433:ODC524516 OMY524433:OMY524516 OWU524433:OWU524516 PGQ524433:PGQ524516 PQM524433:PQM524516 QAI524433:QAI524516 QKE524433:QKE524516 QUA524433:QUA524516 RDW524433:RDW524516 RNS524433:RNS524516 RXO524433:RXO524516 SHK524433:SHK524516 SRG524433:SRG524516 TBC524433:TBC524516 TKY524433:TKY524516 TUU524433:TUU524516 UEQ524433:UEQ524516 UOM524433:UOM524516 UYI524433:UYI524516 VIE524433:VIE524516 VSA524433:VSA524516 WBW524433:WBW524516 WLS524433:WLS524516 WVO524433:WVO524516 G589969:G590052 JC589969:JC590052 SY589969:SY590052 ACU589969:ACU590052 AMQ589969:AMQ590052 AWM589969:AWM590052 BGI589969:BGI590052 BQE589969:BQE590052 CAA589969:CAA590052 CJW589969:CJW590052 CTS589969:CTS590052 DDO589969:DDO590052 DNK589969:DNK590052 DXG589969:DXG590052 EHC589969:EHC590052 EQY589969:EQY590052 FAU589969:FAU590052 FKQ589969:FKQ590052 FUM589969:FUM590052 GEI589969:GEI590052 GOE589969:GOE590052 GYA589969:GYA590052 HHW589969:HHW590052 HRS589969:HRS590052 IBO589969:IBO590052 ILK589969:ILK590052 IVG589969:IVG590052 JFC589969:JFC590052 JOY589969:JOY590052 JYU589969:JYU590052 KIQ589969:KIQ590052 KSM589969:KSM590052 LCI589969:LCI590052 LME589969:LME590052 LWA589969:LWA590052 MFW589969:MFW590052 MPS589969:MPS590052 MZO589969:MZO590052 NJK589969:NJK590052 NTG589969:NTG590052 ODC589969:ODC590052 OMY589969:OMY590052 OWU589969:OWU590052 PGQ589969:PGQ590052 PQM589969:PQM590052 QAI589969:QAI590052 QKE589969:QKE590052 QUA589969:QUA590052 RDW589969:RDW590052 RNS589969:RNS590052 RXO589969:RXO590052 SHK589969:SHK590052 SRG589969:SRG590052 TBC589969:TBC590052 TKY589969:TKY590052 TUU589969:TUU590052 UEQ589969:UEQ590052 UOM589969:UOM590052 UYI589969:UYI590052 VIE589969:VIE590052 VSA589969:VSA590052 WBW589969:WBW590052 WLS589969:WLS590052 WVO589969:WVO590052 G655505:G655588 JC655505:JC655588 SY655505:SY655588 ACU655505:ACU655588 AMQ655505:AMQ655588 AWM655505:AWM655588 BGI655505:BGI655588 BQE655505:BQE655588 CAA655505:CAA655588 CJW655505:CJW655588 CTS655505:CTS655588 DDO655505:DDO655588 DNK655505:DNK655588 DXG655505:DXG655588 EHC655505:EHC655588 EQY655505:EQY655588 FAU655505:FAU655588 FKQ655505:FKQ655588 FUM655505:FUM655588 GEI655505:GEI655588 GOE655505:GOE655588 GYA655505:GYA655588 HHW655505:HHW655588 HRS655505:HRS655588 IBO655505:IBO655588 ILK655505:ILK655588 IVG655505:IVG655588 JFC655505:JFC655588 JOY655505:JOY655588 JYU655505:JYU655588 KIQ655505:KIQ655588 KSM655505:KSM655588 LCI655505:LCI655588 LME655505:LME655588 LWA655505:LWA655588 MFW655505:MFW655588 MPS655505:MPS655588 MZO655505:MZO655588 NJK655505:NJK655588 NTG655505:NTG655588 ODC655505:ODC655588 OMY655505:OMY655588 OWU655505:OWU655588 PGQ655505:PGQ655588 PQM655505:PQM655588 QAI655505:QAI655588 QKE655505:QKE655588 QUA655505:QUA655588 RDW655505:RDW655588 RNS655505:RNS655588 RXO655505:RXO655588 SHK655505:SHK655588 SRG655505:SRG655588 TBC655505:TBC655588 TKY655505:TKY655588 TUU655505:TUU655588 UEQ655505:UEQ655588 UOM655505:UOM655588 UYI655505:UYI655588 VIE655505:VIE655588 VSA655505:VSA655588 WBW655505:WBW655588 WLS655505:WLS655588 WVO655505:WVO655588 G721041:G721124 JC721041:JC721124 SY721041:SY721124 ACU721041:ACU721124 AMQ721041:AMQ721124 AWM721041:AWM721124 BGI721041:BGI721124 BQE721041:BQE721124 CAA721041:CAA721124 CJW721041:CJW721124 CTS721041:CTS721124 DDO721041:DDO721124 DNK721041:DNK721124 DXG721041:DXG721124 EHC721041:EHC721124 EQY721041:EQY721124 FAU721041:FAU721124 FKQ721041:FKQ721124 FUM721041:FUM721124 GEI721041:GEI721124 GOE721041:GOE721124 GYA721041:GYA721124 HHW721041:HHW721124 HRS721041:HRS721124 IBO721041:IBO721124 ILK721041:ILK721124 IVG721041:IVG721124 JFC721041:JFC721124 JOY721041:JOY721124 JYU721041:JYU721124 KIQ721041:KIQ721124 KSM721041:KSM721124 LCI721041:LCI721124 LME721041:LME721124 LWA721041:LWA721124 MFW721041:MFW721124 MPS721041:MPS721124 MZO721041:MZO721124 NJK721041:NJK721124 NTG721041:NTG721124 ODC721041:ODC721124 OMY721041:OMY721124 OWU721041:OWU721124 PGQ721041:PGQ721124 PQM721041:PQM721124 QAI721041:QAI721124 QKE721041:QKE721124 QUA721041:QUA721124 RDW721041:RDW721124 RNS721041:RNS721124 RXO721041:RXO721124 SHK721041:SHK721124 SRG721041:SRG721124 TBC721041:TBC721124 TKY721041:TKY721124 TUU721041:TUU721124 UEQ721041:UEQ721124 UOM721041:UOM721124 UYI721041:UYI721124 VIE721041:VIE721124 VSA721041:VSA721124 WBW721041:WBW721124 WLS721041:WLS721124 WVO721041:WVO721124 G786577:G786660 JC786577:JC786660 SY786577:SY786660 ACU786577:ACU786660 AMQ786577:AMQ786660 AWM786577:AWM786660 BGI786577:BGI786660 BQE786577:BQE786660 CAA786577:CAA786660 CJW786577:CJW786660 CTS786577:CTS786660 DDO786577:DDO786660 DNK786577:DNK786660 DXG786577:DXG786660 EHC786577:EHC786660 EQY786577:EQY786660 FAU786577:FAU786660 FKQ786577:FKQ786660 FUM786577:FUM786660 GEI786577:GEI786660 GOE786577:GOE786660 GYA786577:GYA786660 HHW786577:HHW786660 HRS786577:HRS786660 IBO786577:IBO786660 ILK786577:ILK786660 IVG786577:IVG786660 JFC786577:JFC786660 JOY786577:JOY786660 JYU786577:JYU786660 KIQ786577:KIQ786660 KSM786577:KSM786660 LCI786577:LCI786660 LME786577:LME786660 LWA786577:LWA786660 MFW786577:MFW786660 MPS786577:MPS786660 MZO786577:MZO786660 NJK786577:NJK786660 NTG786577:NTG786660 ODC786577:ODC786660 OMY786577:OMY786660 OWU786577:OWU786660 PGQ786577:PGQ786660 PQM786577:PQM786660 QAI786577:QAI786660 QKE786577:QKE786660 QUA786577:QUA786660 RDW786577:RDW786660 RNS786577:RNS786660 RXO786577:RXO786660 SHK786577:SHK786660 SRG786577:SRG786660 TBC786577:TBC786660 TKY786577:TKY786660 TUU786577:TUU786660 UEQ786577:UEQ786660 UOM786577:UOM786660 UYI786577:UYI786660 VIE786577:VIE786660 VSA786577:VSA786660 WBW786577:WBW786660 WLS786577:WLS786660 WVO786577:WVO786660 G852113:G852196 JC852113:JC852196 SY852113:SY852196 ACU852113:ACU852196 AMQ852113:AMQ852196 AWM852113:AWM852196 BGI852113:BGI852196 BQE852113:BQE852196 CAA852113:CAA852196 CJW852113:CJW852196 CTS852113:CTS852196 DDO852113:DDO852196 DNK852113:DNK852196 DXG852113:DXG852196 EHC852113:EHC852196 EQY852113:EQY852196 FAU852113:FAU852196 FKQ852113:FKQ852196 FUM852113:FUM852196 GEI852113:GEI852196 GOE852113:GOE852196 GYA852113:GYA852196 HHW852113:HHW852196 HRS852113:HRS852196 IBO852113:IBO852196 ILK852113:ILK852196 IVG852113:IVG852196 JFC852113:JFC852196 JOY852113:JOY852196 JYU852113:JYU852196 KIQ852113:KIQ852196 KSM852113:KSM852196 LCI852113:LCI852196 LME852113:LME852196 LWA852113:LWA852196 MFW852113:MFW852196 MPS852113:MPS852196 MZO852113:MZO852196 NJK852113:NJK852196 NTG852113:NTG852196 ODC852113:ODC852196 OMY852113:OMY852196 OWU852113:OWU852196 PGQ852113:PGQ852196 PQM852113:PQM852196 QAI852113:QAI852196 QKE852113:QKE852196 QUA852113:QUA852196 RDW852113:RDW852196 RNS852113:RNS852196 RXO852113:RXO852196 SHK852113:SHK852196 SRG852113:SRG852196 TBC852113:TBC852196 TKY852113:TKY852196 TUU852113:TUU852196 UEQ852113:UEQ852196 UOM852113:UOM852196 UYI852113:UYI852196 VIE852113:VIE852196 VSA852113:VSA852196 WBW852113:WBW852196 WLS852113:WLS852196 WVO852113:WVO852196 G917649:G917732 JC917649:JC917732 SY917649:SY917732 ACU917649:ACU917732 AMQ917649:AMQ917732 AWM917649:AWM917732 BGI917649:BGI917732 BQE917649:BQE917732 CAA917649:CAA917732 CJW917649:CJW917732 CTS917649:CTS917732 DDO917649:DDO917732 DNK917649:DNK917732 DXG917649:DXG917732 EHC917649:EHC917732 EQY917649:EQY917732 FAU917649:FAU917732 FKQ917649:FKQ917732 FUM917649:FUM917732 GEI917649:GEI917732 GOE917649:GOE917732 GYA917649:GYA917732 HHW917649:HHW917732 HRS917649:HRS917732 IBO917649:IBO917732 ILK917649:ILK917732 IVG917649:IVG917732 JFC917649:JFC917732 JOY917649:JOY917732 JYU917649:JYU917732 KIQ917649:KIQ917732 KSM917649:KSM917732 LCI917649:LCI917732 LME917649:LME917732 LWA917649:LWA917732 MFW917649:MFW917732 MPS917649:MPS917732 MZO917649:MZO917732 NJK917649:NJK917732 NTG917649:NTG917732 ODC917649:ODC917732 OMY917649:OMY917732 OWU917649:OWU917732 PGQ917649:PGQ917732 PQM917649:PQM917732 QAI917649:QAI917732 QKE917649:QKE917732 QUA917649:QUA917732 RDW917649:RDW917732 RNS917649:RNS917732 RXO917649:RXO917732 SHK917649:SHK917732 SRG917649:SRG917732 TBC917649:TBC917732 TKY917649:TKY917732 TUU917649:TUU917732 UEQ917649:UEQ917732 UOM917649:UOM917732 UYI917649:UYI917732 VIE917649:VIE917732 VSA917649:VSA917732 WBW917649:WBW917732 WLS917649:WLS917732 WVO917649:WVO917732 G983185:G983268 JC983185:JC983268 SY983185:SY983268 ACU983185:ACU983268 AMQ983185:AMQ983268 AWM983185:AWM983268 BGI983185:BGI983268 BQE983185:BQE983268 CAA983185:CAA983268 CJW983185:CJW983268 CTS983185:CTS983268 DDO983185:DDO983268 DNK983185:DNK983268 DXG983185:DXG983268 EHC983185:EHC983268 EQY983185:EQY983268 FAU983185:FAU983268 FKQ983185:FKQ983268 FUM983185:FUM983268 GEI983185:GEI983268 GOE983185:GOE983268 GYA983185:GYA983268 HHW983185:HHW983268 HRS983185:HRS983268 IBO983185:IBO983268 ILK983185:ILK983268 IVG983185:IVG983268 JFC983185:JFC983268 JOY983185:JOY983268 JYU983185:JYU983268 KIQ983185:KIQ983268 KSM983185:KSM983268 LCI983185:LCI983268 LME983185:LME983268 LWA983185:LWA983268 MFW983185:MFW983268 MPS983185:MPS983268 MZO983185:MZO983268 NJK983185:NJK983268 NTG983185:NTG983268 ODC983185:ODC983268 OMY983185:OMY983268 OWU983185:OWU983268 PGQ983185:PGQ983268 PQM983185:PQM983268 QAI983185:QAI983268 QKE983185:QKE983268 QUA983185:QUA983268 RDW983185:RDW983268 RNS983185:RNS983268 RXO983185:RXO983268 SHK983185:SHK983268 SRG983185:SRG983268 TBC983185:TBC983268 TKY983185:TKY983268 TUU983185:TUU983268 UEQ983185:UEQ983268 UOM983185:UOM983268 UYI983185:UYI983268 VIE983185:VIE983268 VSA983185:VSA983268 WBW983185:WBW983268 WLS983185:WLS983268 WVO983185:WVO983268 C120:C162 IY120:IY162 SU120:SU162 ACQ120:ACQ162 AMM120:AMM162 AWI120:AWI162 BGE120:BGE162 BQA120:BQA162 BZW120:BZW162 CJS120:CJS162 CTO120:CTO162 DDK120:DDK162 DNG120:DNG162 DXC120:DXC162 EGY120:EGY162 EQU120:EQU162 FAQ120:FAQ162 FKM120:FKM162 FUI120:FUI162 GEE120:GEE162 GOA120:GOA162 GXW120:GXW162 HHS120:HHS162 HRO120:HRO162 IBK120:IBK162 ILG120:ILG162 IVC120:IVC162 JEY120:JEY162 JOU120:JOU162 JYQ120:JYQ162 KIM120:KIM162 KSI120:KSI162 LCE120:LCE162 LMA120:LMA162 LVW120:LVW162 MFS120:MFS162 MPO120:MPO162 MZK120:MZK162 NJG120:NJG162 NTC120:NTC162 OCY120:OCY162 OMU120:OMU162 OWQ120:OWQ162 PGM120:PGM162 PQI120:PQI162 QAE120:QAE162 QKA120:QKA162 QTW120:QTW162 RDS120:RDS162 RNO120:RNO162 RXK120:RXK162 SHG120:SHG162 SRC120:SRC162 TAY120:TAY162 TKU120:TKU162 TUQ120:TUQ162 UEM120:UEM162 UOI120:UOI162 UYE120:UYE162 VIA120:VIA162 VRW120:VRW162 WBS120:WBS162 WLO120:WLO162 WVK120:WVK162 C65656:C65698 IY65656:IY65698 SU65656:SU65698 ACQ65656:ACQ65698 AMM65656:AMM65698 AWI65656:AWI65698 BGE65656:BGE65698 BQA65656:BQA65698 BZW65656:BZW65698 CJS65656:CJS65698 CTO65656:CTO65698 DDK65656:DDK65698 DNG65656:DNG65698 DXC65656:DXC65698 EGY65656:EGY65698 EQU65656:EQU65698 FAQ65656:FAQ65698 FKM65656:FKM65698 FUI65656:FUI65698 GEE65656:GEE65698 GOA65656:GOA65698 GXW65656:GXW65698 HHS65656:HHS65698 HRO65656:HRO65698 IBK65656:IBK65698 ILG65656:ILG65698 IVC65656:IVC65698 JEY65656:JEY65698 JOU65656:JOU65698 JYQ65656:JYQ65698 KIM65656:KIM65698 KSI65656:KSI65698 LCE65656:LCE65698 LMA65656:LMA65698 LVW65656:LVW65698 MFS65656:MFS65698 MPO65656:MPO65698 MZK65656:MZK65698 NJG65656:NJG65698 NTC65656:NTC65698 OCY65656:OCY65698 OMU65656:OMU65698 OWQ65656:OWQ65698 PGM65656:PGM65698 PQI65656:PQI65698 QAE65656:QAE65698 QKA65656:QKA65698 QTW65656:QTW65698 RDS65656:RDS65698 RNO65656:RNO65698 RXK65656:RXK65698 SHG65656:SHG65698 SRC65656:SRC65698 TAY65656:TAY65698 TKU65656:TKU65698 TUQ65656:TUQ65698 UEM65656:UEM65698 UOI65656:UOI65698 UYE65656:UYE65698 VIA65656:VIA65698 VRW65656:VRW65698 WBS65656:WBS65698 WLO65656:WLO65698 WVK65656:WVK65698 C131192:C131234 IY131192:IY131234 SU131192:SU131234 ACQ131192:ACQ131234 AMM131192:AMM131234 AWI131192:AWI131234 BGE131192:BGE131234 BQA131192:BQA131234 BZW131192:BZW131234 CJS131192:CJS131234 CTO131192:CTO131234 DDK131192:DDK131234 DNG131192:DNG131234 DXC131192:DXC131234 EGY131192:EGY131234 EQU131192:EQU131234 FAQ131192:FAQ131234 FKM131192:FKM131234 FUI131192:FUI131234 GEE131192:GEE131234 GOA131192:GOA131234 GXW131192:GXW131234 HHS131192:HHS131234 HRO131192:HRO131234 IBK131192:IBK131234 ILG131192:ILG131234 IVC131192:IVC131234 JEY131192:JEY131234 JOU131192:JOU131234 JYQ131192:JYQ131234 KIM131192:KIM131234 KSI131192:KSI131234 LCE131192:LCE131234 LMA131192:LMA131234 LVW131192:LVW131234 MFS131192:MFS131234 MPO131192:MPO131234 MZK131192:MZK131234 NJG131192:NJG131234 NTC131192:NTC131234 OCY131192:OCY131234 OMU131192:OMU131234 OWQ131192:OWQ131234 PGM131192:PGM131234 PQI131192:PQI131234 QAE131192:QAE131234 QKA131192:QKA131234 QTW131192:QTW131234 RDS131192:RDS131234 RNO131192:RNO131234 RXK131192:RXK131234 SHG131192:SHG131234 SRC131192:SRC131234 TAY131192:TAY131234 TKU131192:TKU131234 TUQ131192:TUQ131234 UEM131192:UEM131234 UOI131192:UOI131234 UYE131192:UYE131234 VIA131192:VIA131234 VRW131192:VRW131234 WBS131192:WBS131234 WLO131192:WLO131234 WVK131192:WVK131234 C196728:C196770 IY196728:IY196770 SU196728:SU196770 ACQ196728:ACQ196770 AMM196728:AMM196770 AWI196728:AWI196770 BGE196728:BGE196770 BQA196728:BQA196770 BZW196728:BZW196770 CJS196728:CJS196770 CTO196728:CTO196770 DDK196728:DDK196770 DNG196728:DNG196770 DXC196728:DXC196770 EGY196728:EGY196770 EQU196728:EQU196770 FAQ196728:FAQ196770 FKM196728:FKM196770 FUI196728:FUI196770 GEE196728:GEE196770 GOA196728:GOA196770 GXW196728:GXW196770 HHS196728:HHS196770 HRO196728:HRO196770 IBK196728:IBK196770 ILG196728:ILG196770 IVC196728:IVC196770 JEY196728:JEY196770 JOU196728:JOU196770 JYQ196728:JYQ196770 KIM196728:KIM196770 KSI196728:KSI196770 LCE196728:LCE196770 LMA196728:LMA196770 LVW196728:LVW196770 MFS196728:MFS196770 MPO196728:MPO196770 MZK196728:MZK196770 NJG196728:NJG196770 NTC196728:NTC196770 OCY196728:OCY196770 OMU196728:OMU196770 OWQ196728:OWQ196770 PGM196728:PGM196770 PQI196728:PQI196770 QAE196728:QAE196770 QKA196728:QKA196770 QTW196728:QTW196770 RDS196728:RDS196770 RNO196728:RNO196770 RXK196728:RXK196770 SHG196728:SHG196770 SRC196728:SRC196770 TAY196728:TAY196770 TKU196728:TKU196770 TUQ196728:TUQ196770 UEM196728:UEM196770 UOI196728:UOI196770 UYE196728:UYE196770 VIA196728:VIA196770 VRW196728:VRW196770 WBS196728:WBS196770 WLO196728:WLO196770 WVK196728:WVK196770 C262264:C262306 IY262264:IY262306 SU262264:SU262306 ACQ262264:ACQ262306 AMM262264:AMM262306 AWI262264:AWI262306 BGE262264:BGE262306 BQA262264:BQA262306 BZW262264:BZW262306 CJS262264:CJS262306 CTO262264:CTO262306 DDK262264:DDK262306 DNG262264:DNG262306 DXC262264:DXC262306 EGY262264:EGY262306 EQU262264:EQU262306 FAQ262264:FAQ262306 FKM262264:FKM262306 FUI262264:FUI262306 GEE262264:GEE262306 GOA262264:GOA262306 GXW262264:GXW262306 HHS262264:HHS262306 HRO262264:HRO262306 IBK262264:IBK262306 ILG262264:ILG262306 IVC262264:IVC262306 JEY262264:JEY262306 JOU262264:JOU262306 JYQ262264:JYQ262306 KIM262264:KIM262306 KSI262264:KSI262306 LCE262264:LCE262306 LMA262264:LMA262306 LVW262264:LVW262306 MFS262264:MFS262306 MPO262264:MPO262306 MZK262264:MZK262306 NJG262264:NJG262306 NTC262264:NTC262306 OCY262264:OCY262306 OMU262264:OMU262306 OWQ262264:OWQ262306 PGM262264:PGM262306 PQI262264:PQI262306 QAE262264:QAE262306 QKA262264:QKA262306 QTW262264:QTW262306 RDS262264:RDS262306 RNO262264:RNO262306 RXK262264:RXK262306 SHG262264:SHG262306 SRC262264:SRC262306 TAY262264:TAY262306 TKU262264:TKU262306 TUQ262264:TUQ262306 UEM262264:UEM262306 UOI262264:UOI262306 UYE262264:UYE262306 VIA262264:VIA262306 VRW262264:VRW262306 WBS262264:WBS262306 WLO262264:WLO262306 WVK262264:WVK262306 C327800:C327842 IY327800:IY327842 SU327800:SU327842 ACQ327800:ACQ327842 AMM327800:AMM327842 AWI327800:AWI327842 BGE327800:BGE327842 BQA327800:BQA327842 BZW327800:BZW327842 CJS327800:CJS327842 CTO327800:CTO327842 DDK327800:DDK327842 DNG327800:DNG327842 DXC327800:DXC327842 EGY327800:EGY327842 EQU327800:EQU327842 FAQ327800:FAQ327842 FKM327800:FKM327842 FUI327800:FUI327842 GEE327800:GEE327842 GOA327800:GOA327842 GXW327800:GXW327842 HHS327800:HHS327842 HRO327800:HRO327842 IBK327800:IBK327842 ILG327800:ILG327842 IVC327800:IVC327842 JEY327800:JEY327842 JOU327800:JOU327842 JYQ327800:JYQ327842 KIM327800:KIM327842 KSI327800:KSI327842 LCE327800:LCE327842 LMA327800:LMA327842 LVW327800:LVW327842 MFS327800:MFS327842 MPO327800:MPO327842 MZK327800:MZK327842 NJG327800:NJG327842 NTC327800:NTC327842 OCY327800:OCY327842 OMU327800:OMU327842 OWQ327800:OWQ327842 PGM327800:PGM327842 PQI327800:PQI327842 QAE327800:QAE327842 QKA327800:QKA327842 QTW327800:QTW327842 RDS327800:RDS327842 RNO327800:RNO327842 RXK327800:RXK327842 SHG327800:SHG327842 SRC327800:SRC327842 TAY327800:TAY327842 TKU327800:TKU327842 TUQ327800:TUQ327842 UEM327800:UEM327842 UOI327800:UOI327842 UYE327800:UYE327842 VIA327800:VIA327842 VRW327800:VRW327842 WBS327800:WBS327842 WLO327800:WLO327842 WVK327800:WVK327842 C393336:C393378 IY393336:IY393378 SU393336:SU393378 ACQ393336:ACQ393378 AMM393336:AMM393378 AWI393336:AWI393378 BGE393336:BGE393378 BQA393336:BQA393378 BZW393336:BZW393378 CJS393336:CJS393378 CTO393336:CTO393378 DDK393336:DDK393378 DNG393336:DNG393378 DXC393336:DXC393378 EGY393336:EGY393378 EQU393336:EQU393378 FAQ393336:FAQ393378 FKM393336:FKM393378 FUI393336:FUI393378 GEE393336:GEE393378 GOA393336:GOA393378 GXW393336:GXW393378 HHS393336:HHS393378 HRO393336:HRO393378 IBK393336:IBK393378 ILG393336:ILG393378 IVC393336:IVC393378 JEY393336:JEY393378 JOU393336:JOU393378 JYQ393336:JYQ393378 KIM393336:KIM393378 KSI393336:KSI393378 LCE393336:LCE393378 LMA393336:LMA393378 LVW393336:LVW393378 MFS393336:MFS393378 MPO393336:MPO393378 MZK393336:MZK393378 NJG393336:NJG393378 NTC393336:NTC393378 OCY393336:OCY393378 OMU393336:OMU393378 OWQ393336:OWQ393378 PGM393336:PGM393378 PQI393336:PQI393378 QAE393336:QAE393378 QKA393336:QKA393378 QTW393336:QTW393378 RDS393336:RDS393378 RNO393336:RNO393378 RXK393336:RXK393378 SHG393336:SHG393378 SRC393336:SRC393378 TAY393336:TAY393378 TKU393336:TKU393378 TUQ393336:TUQ393378 UEM393336:UEM393378 UOI393336:UOI393378 UYE393336:UYE393378 VIA393336:VIA393378 VRW393336:VRW393378 WBS393336:WBS393378 WLO393336:WLO393378 WVK393336:WVK393378 C458872:C458914 IY458872:IY458914 SU458872:SU458914 ACQ458872:ACQ458914 AMM458872:AMM458914 AWI458872:AWI458914 BGE458872:BGE458914 BQA458872:BQA458914 BZW458872:BZW458914 CJS458872:CJS458914 CTO458872:CTO458914 DDK458872:DDK458914 DNG458872:DNG458914 DXC458872:DXC458914 EGY458872:EGY458914 EQU458872:EQU458914 FAQ458872:FAQ458914 FKM458872:FKM458914 FUI458872:FUI458914 GEE458872:GEE458914 GOA458872:GOA458914 GXW458872:GXW458914 HHS458872:HHS458914 HRO458872:HRO458914 IBK458872:IBK458914 ILG458872:ILG458914 IVC458872:IVC458914 JEY458872:JEY458914 JOU458872:JOU458914 JYQ458872:JYQ458914 KIM458872:KIM458914 KSI458872:KSI458914 LCE458872:LCE458914 LMA458872:LMA458914 LVW458872:LVW458914 MFS458872:MFS458914 MPO458872:MPO458914 MZK458872:MZK458914 NJG458872:NJG458914 NTC458872:NTC458914 OCY458872:OCY458914 OMU458872:OMU458914 OWQ458872:OWQ458914 PGM458872:PGM458914 PQI458872:PQI458914 QAE458872:QAE458914 QKA458872:QKA458914 QTW458872:QTW458914 RDS458872:RDS458914 RNO458872:RNO458914 RXK458872:RXK458914 SHG458872:SHG458914 SRC458872:SRC458914 TAY458872:TAY458914 TKU458872:TKU458914 TUQ458872:TUQ458914 UEM458872:UEM458914 UOI458872:UOI458914 UYE458872:UYE458914 VIA458872:VIA458914 VRW458872:VRW458914 WBS458872:WBS458914 WLO458872:WLO458914 WVK458872:WVK458914 C524408:C524450 IY524408:IY524450 SU524408:SU524450 ACQ524408:ACQ524450 AMM524408:AMM524450 AWI524408:AWI524450 BGE524408:BGE524450 BQA524408:BQA524450 BZW524408:BZW524450 CJS524408:CJS524450 CTO524408:CTO524450 DDK524408:DDK524450 DNG524408:DNG524450 DXC524408:DXC524450 EGY524408:EGY524450 EQU524408:EQU524450 FAQ524408:FAQ524450 FKM524408:FKM524450 FUI524408:FUI524450 GEE524408:GEE524450 GOA524408:GOA524450 GXW524408:GXW524450 HHS524408:HHS524450 HRO524408:HRO524450 IBK524408:IBK524450 ILG524408:ILG524450 IVC524408:IVC524450 JEY524408:JEY524450 JOU524408:JOU524450 JYQ524408:JYQ524450 KIM524408:KIM524450 KSI524408:KSI524450 LCE524408:LCE524450 LMA524408:LMA524450 LVW524408:LVW524450 MFS524408:MFS524450 MPO524408:MPO524450 MZK524408:MZK524450 NJG524408:NJG524450 NTC524408:NTC524450 OCY524408:OCY524450 OMU524408:OMU524450 OWQ524408:OWQ524450 PGM524408:PGM524450 PQI524408:PQI524450 QAE524408:QAE524450 QKA524408:QKA524450 QTW524408:QTW524450 RDS524408:RDS524450 RNO524408:RNO524450 RXK524408:RXK524450 SHG524408:SHG524450 SRC524408:SRC524450 TAY524408:TAY524450 TKU524408:TKU524450 TUQ524408:TUQ524450 UEM524408:UEM524450 UOI524408:UOI524450 UYE524408:UYE524450 VIA524408:VIA524450 VRW524408:VRW524450 WBS524408:WBS524450 WLO524408:WLO524450 WVK524408:WVK524450 C589944:C589986 IY589944:IY589986 SU589944:SU589986 ACQ589944:ACQ589986 AMM589944:AMM589986 AWI589944:AWI589986 BGE589944:BGE589986 BQA589944:BQA589986 BZW589944:BZW589986 CJS589944:CJS589986 CTO589944:CTO589986 DDK589944:DDK589986 DNG589944:DNG589986 DXC589944:DXC589986 EGY589944:EGY589986 EQU589944:EQU589986 FAQ589944:FAQ589986 FKM589944:FKM589986 FUI589944:FUI589986 GEE589944:GEE589986 GOA589944:GOA589986 GXW589944:GXW589986 HHS589944:HHS589986 HRO589944:HRO589986 IBK589944:IBK589986 ILG589944:ILG589986 IVC589944:IVC589986 JEY589944:JEY589986 JOU589944:JOU589986 JYQ589944:JYQ589986 KIM589944:KIM589986 KSI589944:KSI589986 LCE589944:LCE589986 LMA589944:LMA589986 LVW589944:LVW589986 MFS589944:MFS589986 MPO589944:MPO589986 MZK589944:MZK589986 NJG589944:NJG589986 NTC589944:NTC589986 OCY589944:OCY589986 OMU589944:OMU589986 OWQ589944:OWQ589986 PGM589944:PGM589986 PQI589944:PQI589986 QAE589944:QAE589986 QKA589944:QKA589986 QTW589944:QTW589986 RDS589944:RDS589986 RNO589944:RNO589986 RXK589944:RXK589986 SHG589944:SHG589986 SRC589944:SRC589986 TAY589944:TAY589986 TKU589944:TKU589986 TUQ589944:TUQ589986 UEM589944:UEM589986 UOI589944:UOI589986 UYE589944:UYE589986 VIA589944:VIA589986 VRW589944:VRW589986 WBS589944:WBS589986 WLO589944:WLO589986 WVK589944:WVK589986 C655480:C655522 IY655480:IY655522 SU655480:SU655522 ACQ655480:ACQ655522 AMM655480:AMM655522 AWI655480:AWI655522 BGE655480:BGE655522 BQA655480:BQA655522 BZW655480:BZW655522 CJS655480:CJS655522 CTO655480:CTO655522 DDK655480:DDK655522 DNG655480:DNG655522 DXC655480:DXC655522 EGY655480:EGY655522 EQU655480:EQU655522 FAQ655480:FAQ655522 FKM655480:FKM655522 FUI655480:FUI655522 GEE655480:GEE655522 GOA655480:GOA655522 GXW655480:GXW655522 HHS655480:HHS655522 HRO655480:HRO655522 IBK655480:IBK655522 ILG655480:ILG655522 IVC655480:IVC655522 JEY655480:JEY655522 JOU655480:JOU655522 JYQ655480:JYQ655522 KIM655480:KIM655522 KSI655480:KSI655522 LCE655480:LCE655522 LMA655480:LMA655522 LVW655480:LVW655522 MFS655480:MFS655522 MPO655480:MPO655522 MZK655480:MZK655522 NJG655480:NJG655522 NTC655480:NTC655522 OCY655480:OCY655522 OMU655480:OMU655522 OWQ655480:OWQ655522 PGM655480:PGM655522 PQI655480:PQI655522 QAE655480:QAE655522 QKA655480:QKA655522 QTW655480:QTW655522 RDS655480:RDS655522 RNO655480:RNO655522 RXK655480:RXK655522 SHG655480:SHG655522 SRC655480:SRC655522 TAY655480:TAY655522 TKU655480:TKU655522 TUQ655480:TUQ655522 UEM655480:UEM655522 UOI655480:UOI655522 UYE655480:UYE655522 VIA655480:VIA655522 VRW655480:VRW655522 WBS655480:WBS655522 WLO655480:WLO655522 WVK655480:WVK655522 C721016:C721058 IY721016:IY721058 SU721016:SU721058 ACQ721016:ACQ721058 AMM721016:AMM721058 AWI721016:AWI721058 BGE721016:BGE721058 BQA721016:BQA721058 BZW721016:BZW721058 CJS721016:CJS721058 CTO721016:CTO721058 DDK721016:DDK721058 DNG721016:DNG721058 DXC721016:DXC721058 EGY721016:EGY721058 EQU721016:EQU721058 FAQ721016:FAQ721058 FKM721016:FKM721058 FUI721016:FUI721058 GEE721016:GEE721058 GOA721016:GOA721058 GXW721016:GXW721058 HHS721016:HHS721058 HRO721016:HRO721058 IBK721016:IBK721058 ILG721016:ILG721058 IVC721016:IVC721058 JEY721016:JEY721058 JOU721016:JOU721058 JYQ721016:JYQ721058 KIM721016:KIM721058 KSI721016:KSI721058 LCE721016:LCE721058 LMA721016:LMA721058 LVW721016:LVW721058 MFS721016:MFS721058 MPO721016:MPO721058 MZK721016:MZK721058 NJG721016:NJG721058 NTC721016:NTC721058 OCY721016:OCY721058 OMU721016:OMU721058 OWQ721016:OWQ721058 PGM721016:PGM721058 PQI721016:PQI721058 QAE721016:QAE721058 QKA721016:QKA721058 QTW721016:QTW721058 RDS721016:RDS721058 RNO721016:RNO721058 RXK721016:RXK721058 SHG721016:SHG721058 SRC721016:SRC721058 TAY721016:TAY721058 TKU721016:TKU721058 TUQ721016:TUQ721058 UEM721016:UEM721058 UOI721016:UOI721058 UYE721016:UYE721058 VIA721016:VIA721058 VRW721016:VRW721058 WBS721016:WBS721058 WLO721016:WLO721058 WVK721016:WVK721058 C786552:C786594 IY786552:IY786594 SU786552:SU786594 ACQ786552:ACQ786594 AMM786552:AMM786594 AWI786552:AWI786594 BGE786552:BGE786594 BQA786552:BQA786594 BZW786552:BZW786594 CJS786552:CJS786594 CTO786552:CTO786594 DDK786552:DDK786594 DNG786552:DNG786594 DXC786552:DXC786594 EGY786552:EGY786594 EQU786552:EQU786594 FAQ786552:FAQ786594 FKM786552:FKM786594 FUI786552:FUI786594 GEE786552:GEE786594 GOA786552:GOA786594 GXW786552:GXW786594 HHS786552:HHS786594 HRO786552:HRO786594 IBK786552:IBK786594 ILG786552:ILG786594 IVC786552:IVC786594 JEY786552:JEY786594 JOU786552:JOU786594 JYQ786552:JYQ786594 KIM786552:KIM786594 KSI786552:KSI786594 LCE786552:LCE786594 LMA786552:LMA786594 LVW786552:LVW786594 MFS786552:MFS786594 MPO786552:MPO786594 MZK786552:MZK786594 NJG786552:NJG786594 NTC786552:NTC786594 OCY786552:OCY786594 OMU786552:OMU786594 OWQ786552:OWQ786594 PGM786552:PGM786594 PQI786552:PQI786594 QAE786552:QAE786594 QKA786552:QKA786594 QTW786552:QTW786594 RDS786552:RDS786594 RNO786552:RNO786594 RXK786552:RXK786594 SHG786552:SHG786594 SRC786552:SRC786594 TAY786552:TAY786594 TKU786552:TKU786594 TUQ786552:TUQ786594 UEM786552:UEM786594 UOI786552:UOI786594 UYE786552:UYE786594 VIA786552:VIA786594 VRW786552:VRW786594 WBS786552:WBS786594 WLO786552:WLO786594 WVK786552:WVK786594 C852088:C852130 IY852088:IY852130 SU852088:SU852130 ACQ852088:ACQ852130 AMM852088:AMM852130 AWI852088:AWI852130 BGE852088:BGE852130 BQA852088:BQA852130 BZW852088:BZW852130 CJS852088:CJS852130 CTO852088:CTO852130 DDK852088:DDK852130 DNG852088:DNG852130 DXC852088:DXC852130 EGY852088:EGY852130 EQU852088:EQU852130 FAQ852088:FAQ852130 FKM852088:FKM852130 FUI852088:FUI852130 GEE852088:GEE852130 GOA852088:GOA852130 GXW852088:GXW852130 HHS852088:HHS852130 HRO852088:HRO852130 IBK852088:IBK852130 ILG852088:ILG852130 IVC852088:IVC852130 JEY852088:JEY852130 JOU852088:JOU852130 JYQ852088:JYQ852130 KIM852088:KIM852130 KSI852088:KSI852130 LCE852088:LCE852130 LMA852088:LMA852130 LVW852088:LVW852130 MFS852088:MFS852130 MPO852088:MPO852130 MZK852088:MZK852130 NJG852088:NJG852130 NTC852088:NTC852130 OCY852088:OCY852130 OMU852088:OMU852130 OWQ852088:OWQ852130 PGM852088:PGM852130 PQI852088:PQI852130 QAE852088:QAE852130 QKA852088:QKA852130 QTW852088:QTW852130 RDS852088:RDS852130 RNO852088:RNO852130 RXK852088:RXK852130 SHG852088:SHG852130 SRC852088:SRC852130 TAY852088:TAY852130 TKU852088:TKU852130 TUQ852088:TUQ852130 UEM852088:UEM852130 UOI852088:UOI852130 UYE852088:UYE852130 VIA852088:VIA852130 VRW852088:VRW852130 WBS852088:WBS852130 WLO852088:WLO852130 WVK852088:WVK852130 C917624:C917666 IY917624:IY917666 SU917624:SU917666 ACQ917624:ACQ917666 AMM917624:AMM917666 AWI917624:AWI917666 BGE917624:BGE917666 BQA917624:BQA917666 BZW917624:BZW917666 CJS917624:CJS917666 CTO917624:CTO917666 DDK917624:DDK917666 DNG917624:DNG917666 DXC917624:DXC917666 EGY917624:EGY917666 EQU917624:EQU917666 FAQ917624:FAQ917666 FKM917624:FKM917666 FUI917624:FUI917666 GEE917624:GEE917666 GOA917624:GOA917666 GXW917624:GXW917666 HHS917624:HHS917666 HRO917624:HRO917666 IBK917624:IBK917666 ILG917624:ILG917666 IVC917624:IVC917666 JEY917624:JEY917666 JOU917624:JOU917666 JYQ917624:JYQ917666 KIM917624:KIM917666 KSI917624:KSI917666 LCE917624:LCE917666 LMA917624:LMA917666 LVW917624:LVW917666 MFS917624:MFS917666 MPO917624:MPO917666 MZK917624:MZK917666 NJG917624:NJG917666 NTC917624:NTC917666 OCY917624:OCY917666 OMU917624:OMU917666 OWQ917624:OWQ917666 PGM917624:PGM917666 PQI917624:PQI917666 QAE917624:QAE917666 QKA917624:QKA917666 QTW917624:QTW917666 RDS917624:RDS917666 RNO917624:RNO917666 RXK917624:RXK917666 SHG917624:SHG917666 SRC917624:SRC917666 TAY917624:TAY917666 TKU917624:TKU917666 TUQ917624:TUQ917666 UEM917624:UEM917666 UOI917624:UOI917666 UYE917624:UYE917666 VIA917624:VIA917666 VRW917624:VRW917666 WBS917624:WBS917666 WLO917624:WLO917666 WVK917624:WVK917666 C983160:C983202 IY983160:IY983202 SU983160:SU983202 ACQ983160:ACQ983202 AMM983160:AMM983202 AWI983160:AWI983202 BGE983160:BGE983202 BQA983160:BQA983202 BZW983160:BZW983202 CJS983160:CJS983202 CTO983160:CTO983202 DDK983160:DDK983202 DNG983160:DNG983202 DXC983160:DXC983202 EGY983160:EGY983202 EQU983160:EQU983202 FAQ983160:FAQ983202 FKM983160:FKM983202 FUI983160:FUI983202 GEE983160:GEE983202 GOA983160:GOA983202 GXW983160:GXW983202 HHS983160:HHS983202 HRO983160:HRO983202 IBK983160:IBK983202 ILG983160:ILG983202 IVC983160:IVC983202 JEY983160:JEY983202 JOU983160:JOU983202 JYQ983160:JYQ983202 KIM983160:KIM983202 KSI983160:KSI983202 LCE983160:LCE983202 LMA983160:LMA983202 LVW983160:LVW983202 MFS983160:MFS983202 MPO983160:MPO983202 MZK983160:MZK983202 NJG983160:NJG983202 NTC983160:NTC983202 OCY983160:OCY983202 OMU983160:OMU983202 OWQ983160:OWQ983202 PGM983160:PGM983202 PQI983160:PQI983202 QAE983160:QAE983202 QKA983160:QKA983202 QTW983160:QTW983202 RDS983160:RDS983202 RNO983160:RNO983202 RXK983160:RXK983202 SHG983160:SHG983202 SRC983160:SRC983202 TAY983160:TAY983202 TKU983160:TKU983202 TUQ983160:TUQ983202 UEM983160:UEM983202 UOI983160:UOI983202 UYE983160:UYE983202 VIA983160:VIA983202 VRW983160:VRW983202 WBS983160:WBS983202 WLO983160:WLO983202 WVK983160:WVK983202 D79:E89 IZ79:JA89 SV79:SW89 ACR79:ACS89 AMN79:AMO89 AWJ79:AWK89 BGF79:BGG89 BQB79:BQC89 BZX79:BZY89 CJT79:CJU89 CTP79:CTQ89 DDL79:DDM89 DNH79:DNI89 DXD79:DXE89 EGZ79:EHA89 EQV79:EQW89 FAR79:FAS89 FKN79:FKO89 FUJ79:FUK89 GEF79:GEG89 GOB79:GOC89 GXX79:GXY89 HHT79:HHU89 HRP79:HRQ89 IBL79:IBM89 ILH79:ILI89 IVD79:IVE89 JEZ79:JFA89 JOV79:JOW89 JYR79:JYS89 KIN79:KIO89 KSJ79:KSK89 LCF79:LCG89 LMB79:LMC89 LVX79:LVY89 MFT79:MFU89 MPP79:MPQ89 MZL79:MZM89 NJH79:NJI89 NTD79:NTE89 OCZ79:ODA89 OMV79:OMW89 OWR79:OWS89 PGN79:PGO89 PQJ79:PQK89 QAF79:QAG89 QKB79:QKC89 QTX79:QTY89 RDT79:RDU89 RNP79:RNQ89 RXL79:RXM89 SHH79:SHI89 SRD79:SRE89 TAZ79:TBA89 TKV79:TKW89 TUR79:TUS89 UEN79:UEO89 UOJ79:UOK89 UYF79:UYG89 VIB79:VIC89 VRX79:VRY89 WBT79:WBU89 WLP79:WLQ89 WVL79:WVM89 D65615:E65625 IZ65615:JA65625 SV65615:SW65625 ACR65615:ACS65625 AMN65615:AMO65625 AWJ65615:AWK65625 BGF65615:BGG65625 BQB65615:BQC65625 BZX65615:BZY65625 CJT65615:CJU65625 CTP65615:CTQ65625 DDL65615:DDM65625 DNH65615:DNI65625 DXD65615:DXE65625 EGZ65615:EHA65625 EQV65615:EQW65625 FAR65615:FAS65625 FKN65615:FKO65625 FUJ65615:FUK65625 GEF65615:GEG65625 GOB65615:GOC65625 GXX65615:GXY65625 HHT65615:HHU65625 HRP65615:HRQ65625 IBL65615:IBM65625 ILH65615:ILI65625 IVD65615:IVE65625 JEZ65615:JFA65625 JOV65615:JOW65625 JYR65615:JYS65625 KIN65615:KIO65625 KSJ65615:KSK65625 LCF65615:LCG65625 LMB65615:LMC65625 LVX65615:LVY65625 MFT65615:MFU65625 MPP65615:MPQ65625 MZL65615:MZM65625 NJH65615:NJI65625 NTD65615:NTE65625 OCZ65615:ODA65625 OMV65615:OMW65625 OWR65615:OWS65625 PGN65615:PGO65625 PQJ65615:PQK65625 QAF65615:QAG65625 QKB65615:QKC65625 QTX65615:QTY65625 RDT65615:RDU65625 RNP65615:RNQ65625 RXL65615:RXM65625 SHH65615:SHI65625 SRD65615:SRE65625 TAZ65615:TBA65625 TKV65615:TKW65625 TUR65615:TUS65625 UEN65615:UEO65625 UOJ65615:UOK65625 UYF65615:UYG65625 VIB65615:VIC65625 VRX65615:VRY65625 WBT65615:WBU65625 WLP65615:WLQ65625 WVL65615:WVM65625 D131151:E131161 IZ131151:JA131161 SV131151:SW131161 ACR131151:ACS131161 AMN131151:AMO131161 AWJ131151:AWK131161 BGF131151:BGG131161 BQB131151:BQC131161 BZX131151:BZY131161 CJT131151:CJU131161 CTP131151:CTQ131161 DDL131151:DDM131161 DNH131151:DNI131161 DXD131151:DXE131161 EGZ131151:EHA131161 EQV131151:EQW131161 FAR131151:FAS131161 FKN131151:FKO131161 FUJ131151:FUK131161 GEF131151:GEG131161 GOB131151:GOC131161 GXX131151:GXY131161 HHT131151:HHU131161 HRP131151:HRQ131161 IBL131151:IBM131161 ILH131151:ILI131161 IVD131151:IVE131161 JEZ131151:JFA131161 JOV131151:JOW131161 JYR131151:JYS131161 KIN131151:KIO131161 KSJ131151:KSK131161 LCF131151:LCG131161 LMB131151:LMC131161 LVX131151:LVY131161 MFT131151:MFU131161 MPP131151:MPQ131161 MZL131151:MZM131161 NJH131151:NJI131161 NTD131151:NTE131161 OCZ131151:ODA131161 OMV131151:OMW131161 OWR131151:OWS131161 PGN131151:PGO131161 PQJ131151:PQK131161 QAF131151:QAG131161 QKB131151:QKC131161 QTX131151:QTY131161 RDT131151:RDU131161 RNP131151:RNQ131161 RXL131151:RXM131161 SHH131151:SHI131161 SRD131151:SRE131161 TAZ131151:TBA131161 TKV131151:TKW131161 TUR131151:TUS131161 UEN131151:UEO131161 UOJ131151:UOK131161 UYF131151:UYG131161 VIB131151:VIC131161 VRX131151:VRY131161 WBT131151:WBU131161 WLP131151:WLQ131161 WVL131151:WVM131161 D196687:E196697 IZ196687:JA196697 SV196687:SW196697 ACR196687:ACS196697 AMN196687:AMO196697 AWJ196687:AWK196697 BGF196687:BGG196697 BQB196687:BQC196697 BZX196687:BZY196697 CJT196687:CJU196697 CTP196687:CTQ196697 DDL196687:DDM196697 DNH196687:DNI196697 DXD196687:DXE196697 EGZ196687:EHA196697 EQV196687:EQW196697 FAR196687:FAS196697 FKN196687:FKO196697 FUJ196687:FUK196697 GEF196687:GEG196697 GOB196687:GOC196697 GXX196687:GXY196697 HHT196687:HHU196697 HRP196687:HRQ196697 IBL196687:IBM196697 ILH196687:ILI196697 IVD196687:IVE196697 JEZ196687:JFA196697 JOV196687:JOW196697 JYR196687:JYS196697 KIN196687:KIO196697 KSJ196687:KSK196697 LCF196687:LCG196697 LMB196687:LMC196697 LVX196687:LVY196697 MFT196687:MFU196697 MPP196687:MPQ196697 MZL196687:MZM196697 NJH196687:NJI196697 NTD196687:NTE196697 OCZ196687:ODA196697 OMV196687:OMW196697 OWR196687:OWS196697 PGN196687:PGO196697 PQJ196687:PQK196697 QAF196687:QAG196697 QKB196687:QKC196697 QTX196687:QTY196697 RDT196687:RDU196697 RNP196687:RNQ196697 RXL196687:RXM196697 SHH196687:SHI196697 SRD196687:SRE196697 TAZ196687:TBA196697 TKV196687:TKW196697 TUR196687:TUS196697 UEN196687:UEO196697 UOJ196687:UOK196697 UYF196687:UYG196697 VIB196687:VIC196697 VRX196687:VRY196697 WBT196687:WBU196697 WLP196687:WLQ196697 WVL196687:WVM196697 D262223:E262233 IZ262223:JA262233 SV262223:SW262233 ACR262223:ACS262233 AMN262223:AMO262233 AWJ262223:AWK262233 BGF262223:BGG262233 BQB262223:BQC262233 BZX262223:BZY262233 CJT262223:CJU262233 CTP262223:CTQ262233 DDL262223:DDM262233 DNH262223:DNI262233 DXD262223:DXE262233 EGZ262223:EHA262233 EQV262223:EQW262233 FAR262223:FAS262233 FKN262223:FKO262233 FUJ262223:FUK262233 GEF262223:GEG262233 GOB262223:GOC262233 GXX262223:GXY262233 HHT262223:HHU262233 HRP262223:HRQ262233 IBL262223:IBM262233 ILH262223:ILI262233 IVD262223:IVE262233 JEZ262223:JFA262233 JOV262223:JOW262233 JYR262223:JYS262233 KIN262223:KIO262233 KSJ262223:KSK262233 LCF262223:LCG262233 LMB262223:LMC262233 LVX262223:LVY262233 MFT262223:MFU262233 MPP262223:MPQ262233 MZL262223:MZM262233 NJH262223:NJI262233 NTD262223:NTE262233 OCZ262223:ODA262233 OMV262223:OMW262233 OWR262223:OWS262233 PGN262223:PGO262233 PQJ262223:PQK262233 QAF262223:QAG262233 QKB262223:QKC262233 QTX262223:QTY262233 RDT262223:RDU262233 RNP262223:RNQ262233 RXL262223:RXM262233 SHH262223:SHI262233 SRD262223:SRE262233 TAZ262223:TBA262233 TKV262223:TKW262233 TUR262223:TUS262233 UEN262223:UEO262233 UOJ262223:UOK262233 UYF262223:UYG262233 VIB262223:VIC262233 VRX262223:VRY262233 WBT262223:WBU262233 WLP262223:WLQ262233 WVL262223:WVM262233 D327759:E327769 IZ327759:JA327769 SV327759:SW327769 ACR327759:ACS327769 AMN327759:AMO327769 AWJ327759:AWK327769 BGF327759:BGG327769 BQB327759:BQC327769 BZX327759:BZY327769 CJT327759:CJU327769 CTP327759:CTQ327769 DDL327759:DDM327769 DNH327759:DNI327769 DXD327759:DXE327769 EGZ327759:EHA327769 EQV327759:EQW327769 FAR327759:FAS327769 FKN327759:FKO327769 FUJ327759:FUK327769 GEF327759:GEG327769 GOB327759:GOC327769 GXX327759:GXY327769 HHT327759:HHU327769 HRP327759:HRQ327769 IBL327759:IBM327769 ILH327759:ILI327769 IVD327759:IVE327769 JEZ327759:JFA327769 JOV327759:JOW327769 JYR327759:JYS327769 KIN327759:KIO327769 KSJ327759:KSK327769 LCF327759:LCG327769 LMB327759:LMC327769 LVX327759:LVY327769 MFT327759:MFU327769 MPP327759:MPQ327769 MZL327759:MZM327769 NJH327759:NJI327769 NTD327759:NTE327769 OCZ327759:ODA327769 OMV327759:OMW327769 OWR327759:OWS327769 PGN327759:PGO327769 PQJ327759:PQK327769 QAF327759:QAG327769 QKB327759:QKC327769 QTX327759:QTY327769 RDT327759:RDU327769 RNP327759:RNQ327769 RXL327759:RXM327769 SHH327759:SHI327769 SRD327759:SRE327769 TAZ327759:TBA327769 TKV327759:TKW327769 TUR327759:TUS327769 UEN327759:UEO327769 UOJ327759:UOK327769 UYF327759:UYG327769 VIB327759:VIC327769 VRX327759:VRY327769 WBT327759:WBU327769 WLP327759:WLQ327769 WVL327759:WVM327769 D393295:E393305 IZ393295:JA393305 SV393295:SW393305 ACR393295:ACS393305 AMN393295:AMO393305 AWJ393295:AWK393305 BGF393295:BGG393305 BQB393295:BQC393305 BZX393295:BZY393305 CJT393295:CJU393305 CTP393295:CTQ393305 DDL393295:DDM393305 DNH393295:DNI393305 DXD393295:DXE393305 EGZ393295:EHA393305 EQV393295:EQW393305 FAR393295:FAS393305 FKN393295:FKO393305 FUJ393295:FUK393305 GEF393295:GEG393305 GOB393295:GOC393305 GXX393295:GXY393305 HHT393295:HHU393305 HRP393295:HRQ393305 IBL393295:IBM393305 ILH393295:ILI393305 IVD393295:IVE393305 JEZ393295:JFA393305 JOV393295:JOW393305 JYR393295:JYS393305 KIN393295:KIO393305 KSJ393295:KSK393305 LCF393295:LCG393305 LMB393295:LMC393305 LVX393295:LVY393305 MFT393295:MFU393305 MPP393295:MPQ393305 MZL393295:MZM393305 NJH393295:NJI393305 NTD393295:NTE393305 OCZ393295:ODA393305 OMV393295:OMW393305 OWR393295:OWS393305 PGN393295:PGO393305 PQJ393295:PQK393305 QAF393295:QAG393305 QKB393295:QKC393305 QTX393295:QTY393305 RDT393295:RDU393305 RNP393295:RNQ393305 RXL393295:RXM393305 SHH393295:SHI393305 SRD393295:SRE393305 TAZ393295:TBA393305 TKV393295:TKW393305 TUR393295:TUS393305 UEN393295:UEO393305 UOJ393295:UOK393305 UYF393295:UYG393305 VIB393295:VIC393305 VRX393295:VRY393305 WBT393295:WBU393305 WLP393295:WLQ393305 WVL393295:WVM393305 D458831:E458841 IZ458831:JA458841 SV458831:SW458841 ACR458831:ACS458841 AMN458831:AMO458841 AWJ458831:AWK458841 BGF458831:BGG458841 BQB458831:BQC458841 BZX458831:BZY458841 CJT458831:CJU458841 CTP458831:CTQ458841 DDL458831:DDM458841 DNH458831:DNI458841 DXD458831:DXE458841 EGZ458831:EHA458841 EQV458831:EQW458841 FAR458831:FAS458841 FKN458831:FKO458841 FUJ458831:FUK458841 GEF458831:GEG458841 GOB458831:GOC458841 GXX458831:GXY458841 HHT458831:HHU458841 HRP458831:HRQ458841 IBL458831:IBM458841 ILH458831:ILI458841 IVD458831:IVE458841 JEZ458831:JFA458841 JOV458831:JOW458841 JYR458831:JYS458841 KIN458831:KIO458841 KSJ458831:KSK458841 LCF458831:LCG458841 LMB458831:LMC458841 LVX458831:LVY458841 MFT458831:MFU458841 MPP458831:MPQ458841 MZL458831:MZM458841 NJH458831:NJI458841 NTD458831:NTE458841 OCZ458831:ODA458841 OMV458831:OMW458841 OWR458831:OWS458841 PGN458831:PGO458841 PQJ458831:PQK458841 QAF458831:QAG458841 QKB458831:QKC458841 QTX458831:QTY458841 RDT458831:RDU458841 RNP458831:RNQ458841 RXL458831:RXM458841 SHH458831:SHI458841 SRD458831:SRE458841 TAZ458831:TBA458841 TKV458831:TKW458841 TUR458831:TUS458841 UEN458831:UEO458841 UOJ458831:UOK458841 UYF458831:UYG458841 VIB458831:VIC458841 VRX458831:VRY458841 WBT458831:WBU458841 WLP458831:WLQ458841 WVL458831:WVM458841 D524367:E524377 IZ524367:JA524377 SV524367:SW524377 ACR524367:ACS524377 AMN524367:AMO524377 AWJ524367:AWK524377 BGF524367:BGG524377 BQB524367:BQC524377 BZX524367:BZY524377 CJT524367:CJU524377 CTP524367:CTQ524377 DDL524367:DDM524377 DNH524367:DNI524377 DXD524367:DXE524377 EGZ524367:EHA524377 EQV524367:EQW524377 FAR524367:FAS524377 FKN524367:FKO524377 FUJ524367:FUK524377 GEF524367:GEG524377 GOB524367:GOC524377 GXX524367:GXY524377 HHT524367:HHU524377 HRP524367:HRQ524377 IBL524367:IBM524377 ILH524367:ILI524377 IVD524367:IVE524377 JEZ524367:JFA524377 JOV524367:JOW524377 JYR524367:JYS524377 KIN524367:KIO524377 KSJ524367:KSK524377 LCF524367:LCG524377 LMB524367:LMC524377 LVX524367:LVY524377 MFT524367:MFU524377 MPP524367:MPQ524377 MZL524367:MZM524377 NJH524367:NJI524377 NTD524367:NTE524377 OCZ524367:ODA524377 OMV524367:OMW524377 OWR524367:OWS524377 PGN524367:PGO524377 PQJ524367:PQK524377 QAF524367:QAG524377 QKB524367:QKC524377 QTX524367:QTY524377 RDT524367:RDU524377 RNP524367:RNQ524377 RXL524367:RXM524377 SHH524367:SHI524377 SRD524367:SRE524377 TAZ524367:TBA524377 TKV524367:TKW524377 TUR524367:TUS524377 UEN524367:UEO524377 UOJ524367:UOK524377 UYF524367:UYG524377 VIB524367:VIC524377 VRX524367:VRY524377 WBT524367:WBU524377 WLP524367:WLQ524377 WVL524367:WVM524377 D589903:E589913 IZ589903:JA589913 SV589903:SW589913 ACR589903:ACS589913 AMN589903:AMO589913 AWJ589903:AWK589913 BGF589903:BGG589913 BQB589903:BQC589913 BZX589903:BZY589913 CJT589903:CJU589913 CTP589903:CTQ589913 DDL589903:DDM589913 DNH589903:DNI589913 DXD589903:DXE589913 EGZ589903:EHA589913 EQV589903:EQW589913 FAR589903:FAS589913 FKN589903:FKO589913 FUJ589903:FUK589913 GEF589903:GEG589913 GOB589903:GOC589913 GXX589903:GXY589913 HHT589903:HHU589913 HRP589903:HRQ589913 IBL589903:IBM589913 ILH589903:ILI589913 IVD589903:IVE589913 JEZ589903:JFA589913 JOV589903:JOW589913 JYR589903:JYS589913 KIN589903:KIO589913 KSJ589903:KSK589913 LCF589903:LCG589913 LMB589903:LMC589913 LVX589903:LVY589913 MFT589903:MFU589913 MPP589903:MPQ589913 MZL589903:MZM589913 NJH589903:NJI589913 NTD589903:NTE589913 OCZ589903:ODA589913 OMV589903:OMW589913 OWR589903:OWS589913 PGN589903:PGO589913 PQJ589903:PQK589913 QAF589903:QAG589913 QKB589903:QKC589913 QTX589903:QTY589913 RDT589903:RDU589913 RNP589903:RNQ589913 RXL589903:RXM589913 SHH589903:SHI589913 SRD589903:SRE589913 TAZ589903:TBA589913 TKV589903:TKW589913 TUR589903:TUS589913 UEN589903:UEO589913 UOJ589903:UOK589913 UYF589903:UYG589913 VIB589903:VIC589913 VRX589903:VRY589913 WBT589903:WBU589913 WLP589903:WLQ589913 WVL589903:WVM589913 D655439:E655449 IZ655439:JA655449 SV655439:SW655449 ACR655439:ACS655449 AMN655439:AMO655449 AWJ655439:AWK655449 BGF655439:BGG655449 BQB655439:BQC655449 BZX655439:BZY655449 CJT655439:CJU655449 CTP655439:CTQ655449 DDL655439:DDM655449 DNH655439:DNI655449 DXD655439:DXE655449 EGZ655439:EHA655449 EQV655439:EQW655449 FAR655439:FAS655449 FKN655439:FKO655449 FUJ655439:FUK655449 GEF655439:GEG655449 GOB655439:GOC655449 GXX655439:GXY655449 HHT655439:HHU655449 HRP655439:HRQ655449 IBL655439:IBM655449 ILH655439:ILI655449 IVD655439:IVE655449 JEZ655439:JFA655449 JOV655439:JOW655449 JYR655439:JYS655449 KIN655439:KIO655449 KSJ655439:KSK655449 LCF655439:LCG655449 LMB655439:LMC655449 LVX655439:LVY655449 MFT655439:MFU655449 MPP655439:MPQ655449 MZL655439:MZM655449 NJH655439:NJI655449 NTD655439:NTE655449 OCZ655439:ODA655449 OMV655439:OMW655449 OWR655439:OWS655449 PGN655439:PGO655449 PQJ655439:PQK655449 QAF655439:QAG655449 QKB655439:QKC655449 QTX655439:QTY655449 RDT655439:RDU655449 RNP655439:RNQ655449 RXL655439:RXM655449 SHH655439:SHI655449 SRD655439:SRE655449 TAZ655439:TBA655449 TKV655439:TKW655449 TUR655439:TUS655449 UEN655439:UEO655449 UOJ655439:UOK655449 UYF655439:UYG655449 VIB655439:VIC655449 VRX655439:VRY655449 WBT655439:WBU655449 WLP655439:WLQ655449 WVL655439:WVM655449 D720975:E720985 IZ720975:JA720985 SV720975:SW720985 ACR720975:ACS720985 AMN720975:AMO720985 AWJ720975:AWK720985 BGF720975:BGG720985 BQB720975:BQC720985 BZX720975:BZY720985 CJT720975:CJU720985 CTP720975:CTQ720985 DDL720975:DDM720985 DNH720975:DNI720985 DXD720975:DXE720985 EGZ720975:EHA720985 EQV720975:EQW720985 FAR720975:FAS720985 FKN720975:FKO720985 FUJ720975:FUK720985 GEF720975:GEG720985 GOB720975:GOC720985 GXX720975:GXY720985 HHT720975:HHU720985 HRP720975:HRQ720985 IBL720975:IBM720985 ILH720975:ILI720985 IVD720975:IVE720985 JEZ720975:JFA720985 JOV720975:JOW720985 JYR720975:JYS720985 KIN720975:KIO720985 KSJ720975:KSK720985 LCF720975:LCG720985 LMB720975:LMC720985 LVX720975:LVY720985 MFT720975:MFU720985 MPP720975:MPQ720985 MZL720975:MZM720985 NJH720975:NJI720985 NTD720975:NTE720985 OCZ720975:ODA720985 OMV720975:OMW720985 OWR720975:OWS720985 PGN720975:PGO720985 PQJ720975:PQK720985 QAF720975:QAG720985 QKB720975:QKC720985 QTX720975:QTY720985 RDT720975:RDU720985 RNP720975:RNQ720985 RXL720975:RXM720985 SHH720975:SHI720985 SRD720975:SRE720985 TAZ720975:TBA720985 TKV720975:TKW720985 TUR720975:TUS720985 UEN720975:UEO720985 UOJ720975:UOK720985 UYF720975:UYG720985 VIB720975:VIC720985 VRX720975:VRY720985 WBT720975:WBU720985 WLP720975:WLQ720985 WVL720975:WVM720985 D786511:E786521 IZ786511:JA786521 SV786511:SW786521 ACR786511:ACS786521 AMN786511:AMO786521 AWJ786511:AWK786521 BGF786511:BGG786521 BQB786511:BQC786521 BZX786511:BZY786521 CJT786511:CJU786521 CTP786511:CTQ786521 DDL786511:DDM786521 DNH786511:DNI786521 DXD786511:DXE786521 EGZ786511:EHA786521 EQV786511:EQW786521 FAR786511:FAS786521 FKN786511:FKO786521 FUJ786511:FUK786521 GEF786511:GEG786521 GOB786511:GOC786521 GXX786511:GXY786521 HHT786511:HHU786521 HRP786511:HRQ786521 IBL786511:IBM786521 ILH786511:ILI786521 IVD786511:IVE786521 JEZ786511:JFA786521 JOV786511:JOW786521 JYR786511:JYS786521 KIN786511:KIO786521 KSJ786511:KSK786521 LCF786511:LCG786521 LMB786511:LMC786521 LVX786511:LVY786521 MFT786511:MFU786521 MPP786511:MPQ786521 MZL786511:MZM786521 NJH786511:NJI786521 NTD786511:NTE786521 OCZ786511:ODA786521 OMV786511:OMW786521 OWR786511:OWS786521 PGN786511:PGO786521 PQJ786511:PQK786521 QAF786511:QAG786521 QKB786511:QKC786521 QTX786511:QTY786521 RDT786511:RDU786521 RNP786511:RNQ786521 RXL786511:RXM786521 SHH786511:SHI786521 SRD786511:SRE786521 TAZ786511:TBA786521 TKV786511:TKW786521 TUR786511:TUS786521 UEN786511:UEO786521 UOJ786511:UOK786521 UYF786511:UYG786521 VIB786511:VIC786521 VRX786511:VRY786521 WBT786511:WBU786521 WLP786511:WLQ786521 WVL786511:WVM786521 D852047:E852057 IZ852047:JA852057 SV852047:SW852057 ACR852047:ACS852057 AMN852047:AMO852057 AWJ852047:AWK852057 BGF852047:BGG852057 BQB852047:BQC852057 BZX852047:BZY852057 CJT852047:CJU852057 CTP852047:CTQ852057 DDL852047:DDM852057 DNH852047:DNI852057 DXD852047:DXE852057 EGZ852047:EHA852057 EQV852047:EQW852057 FAR852047:FAS852057 FKN852047:FKO852057 FUJ852047:FUK852057 GEF852047:GEG852057 GOB852047:GOC852057 GXX852047:GXY852057 HHT852047:HHU852057 HRP852047:HRQ852057 IBL852047:IBM852057 ILH852047:ILI852057 IVD852047:IVE852057 JEZ852047:JFA852057 JOV852047:JOW852057 JYR852047:JYS852057 KIN852047:KIO852057 KSJ852047:KSK852057 LCF852047:LCG852057 LMB852047:LMC852057 LVX852047:LVY852057 MFT852047:MFU852057 MPP852047:MPQ852057 MZL852047:MZM852057 NJH852047:NJI852057 NTD852047:NTE852057 OCZ852047:ODA852057 OMV852047:OMW852057 OWR852047:OWS852057 PGN852047:PGO852057 PQJ852047:PQK852057 QAF852047:QAG852057 QKB852047:QKC852057 QTX852047:QTY852057 RDT852047:RDU852057 RNP852047:RNQ852057 RXL852047:RXM852057 SHH852047:SHI852057 SRD852047:SRE852057 TAZ852047:TBA852057 TKV852047:TKW852057 TUR852047:TUS852057 UEN852047:UEO852057 UOJ852047:UOK852057 UYF852047:UYG852057 VIB852047:VIC852057 VRX852047:VRY852057 WBT852047:WBU852057 WLP852047:WLQ852057 WVL852047:WVM852057 D917583:E917593 IZ917583:JA917593 SV917583:SW917593 ACR917583:ACS917593 AMN917583:AMO917593 AWJ917583:AWK917593 BGF917583:BGG917593 BQB917583:BQC917593 BZX917583:BZY917593 CJT917583:CJU917593 CTP917583:CTQ917593 DDL917583:DDM917593 DNH917583:DNI917593 DXD917583:DXE917593 EGZ917583:EHA917593 EQV917583:EQW917593 FAR917583:FAS917593 FKN917583:FKO917593 FUJ917583:FUK917593 GEF917583:GEG917593 GOB917583:GOC917593 GXX917583:GXY917593 HHT917583:HHU917593 HRP917583:HRQ917593 IBL917583:IBM917593 ILH917583:ILI917593 IVD917583:IVE917593 JEZ917583:JFA917593 JOV917583:JOW917593 JYR917583:JYS917593 KIN917583:KIO917593 KSJ917583:KSK917593 LCF917583:LCG917593 LMB917583:LMC917593 LVX917583:LVY917593 MFT917583:MFU917593 MPP917583:MPQ917593 MZL917583:MZM917593 NJH917583:NJI917593 NTD917583:NTE917593 OCZ917583:ODA917593 OMV917583:OMW917593 OWR917583:OWS917593 PGN917583:PGO917593 PQJ917583:PQK917593 QAF917583:QAG917593 QKB917583:QKC917593 QTX917583:QTY917593 RDT917583:RDU917593 RNP917583:RNQ917593 RXL917583:RXM917593 SHH917583:SHI917593 SRD917583:SRE917593 TAZ917583:TBA917593 TKV917583:TKW917593 TUR917583:TUS917593 UEN917583:UEO917593 UOJ917583:UOK917593 UYF917583:UYG917593 VIB917583:VIC917593 VRX917583:VRY917593 WBT917583:WBU917593 WLP917583:WLQ917593 WVL917583:WVM917593 D983119:E983129 IZ983119:JA983129 SV983119:SW983129 ACR983119:ACS983129 AMN983119:AMO983129 AWJ983119:AWK983129 BGF983119:BGG983129 BQB983119:BQC983129 BZX983119:BZY983129 CJT983119:CJU983129 CTP983119:CTQ983129 DDL983119:DDM983129 DNH983119:DNI983129 DXD983119:DXE983129 EGZ983119:EHA983129 EQV983119:EQW983129 FAR983119:FAS983129 FKN983119:FKO983129 FUJ983119:FUK983129 GEF983119:GEG983129 GOB983119:GOC983129 GXX983119:GXY983129 HHT983119:HHU983129 HRP983119:HRQ983129 IBL983119:IBM983129 ILH983119:ILI983129 IVD983119:IVE983129 JEZ983119:JFA983129 JOV983119:JOW983129 JYR983119:JYS983129 KIN983119:KIO983129 KSJ983119:KSK983129 LCF983119:LCG983129 LMB983119:LMC983129 LVX983119:LVY983129 MFT983119:MFU983129 MPP983119:MPQ983129 MZL983119:MZM983129 NJH983119:NJI983129 NTD983119:NTE983129 OCZ983119:ODA983129 OMV983119:OMW983129 OWR983119:OWS983129 PGN983119:PGO983129 PQJ983119:PQK983129 QAF983119:QAG983129 QKB983119:QKC983129 QTX983119:QTY983129 RDT983119:RDU983129 RNP983119:RNQ983129 RXL983119:RXM983129 SHH983119:SHI983129 SRD983119:SRE983129 TAZ983119:TBA983129 TKV983119:TKW983129 TUR983119:TUS983129 UEN983119:UEO983129 UOJ983119:UOK983129 UYF983119:UYG983129 VIB983119:VIC983129 VRX983119:VRY983129 WBT983119:WBU983129 WLP983119:WLQ983129 WVL983119:WVM983129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Макарова А.А.</cp:lastModifiedBy>
  <cp:lastPrinted>2020-07-16T10:47:14Z</cp:lastPrinted>
  <dcterms:created xsi:type="dcterms:W3CDTF">2020-07-16T10:44:54Z</dcterms:created>
  <dcterms:modified xsi:type="dcterms:W3CDTF">2020-07-17T14:29:03Z</dcterms:modified>
</cp:coreProperties>
</file>