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H38" i="1" l="1"/>
  <c r="I38" i="1"/>
  <c r="H43" i="1" l="1"/>
  <c r="G38" i="1" l="1"/>
  <c r="E44" i="1" l="1"/>
  <c r="E43" i="1" s="1"/>
  <c r="E41" i="1"/>
  <c r="E40" i="1"/>
  <c r="E39" i="1"/>
  <c r="E38" i="1" l="1"/>
  <c r="J38" i="1"/>
  <c r="F43" i="1" l="1"/>
  <c r="G43" i="1"/>
  <c r="I43" i="1"/>
  <c r="J43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F6" i="1"/>
  <c r="E24" i="1"/>
  <c r="E27" i="1"/>
  <c r="E7" i="1"/>
  <c r="E10" i="1"/>
  <c r="E29" i="1"/>
  <c r="E32" i="1"/>
  <c r="E31" i="1"/>
  <c r="E30" i="1" l="1"/>
  <c r="E28" i="1"/>
  <c r="E23" i="1"/>
  <c r="E6" i="1"/>
  <c r="E8" i="1"/>
</calcChain>
</file>

<file path=xl/sharedStrings.xml><?xml version="1.0" encoding="utf-8"?>
<sst xmlns="http://schemas.openxmlformats.org/spreadsheetml/2006/main" count="74" uniqueCount="29">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</sst>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9" zoomScaleNormal="99" workbookViewId="0">
      <selection activeCell="N37" sqref="N37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8.85546875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5" t="s">
        <v>24</v>
      </c>
      <c r="I1" s="36"/>
      <c r="J1" s="36"/>
      <c r="K1" s="36"/>
    </row>
    <row r="2" spans="1:11" s="5" customFormat="1" ht="51.75" customHeight="1" x14ac:dyDescent="0.2">
      <c r="A2" s="37" t="s">
        <v>14</v>
      </c>
      <c r="B2" s="37"/>
      <c r="C2" s="37"/>
      <c r="D2" s="37"/>
      <c r="E2" s="37"/>
      <c r="F2" s="36"/>
      <c r="G2" s="36"/>
      <c r="H2" s="36"/>
      <c r="I2" s="36"/>
      <c r="J2" s="36"/>
      <c r="K2" s="36"/>
    </row>
    <row r="3" spans="1:11" ht="30.75" customHeight="1" x14ac:dyDescent="0.2">
      <c r="A3" s="21" t="s">
        <v>0</v>
      </c>
      <c r="B3" s="30" t="s">
        <v>9</v>
      </c>
      <c r="C3" s="30" t="s">
        <v>10</v>
      </c>
      <c r="D3" s="30" t="s">
        <v>11</v>
      </c>
      <c r="E3" s="23" t="s">
        <v>13</v>
      </c>
      <c r="F3" s="24"/>
      <c r="G3" s="24"/>
      <c r="H3" s="24"/>
      <c r="I3" s="24"/>
      <c r="J3" s="24"/>
      <c r="K3" s="25" t="s">
        <v>12</v>
      </c>
    </row>
    <row r="4" spans="1:11" ht="42.75" customHeight="1" x14ac:dyDescent="0.2">
      <c r="A4" s="22"/>
      <c r="B4" s="26"/>
      <c r="C4" s="26"/>
      <c r="D4" s="26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6"/>
    </row>
    <row r="5" spans="1:11" ht="19.5" customHeight="1" x14ac:dyDescent="0.2">
      <c r="A5" s="27" t="s">
        <v>21</v>
      </c>
      <c r="B5" s="28"/>
      <c r="C5" s="28"/>
      <c r="D5" s="28"/>
      <c r="E5" s="28"/>
      <c r="F5" s="28"/>
      <c r="G5" s="28"/>
      <c r="H5" s="28"/>
      <c r="I5" s="29"/>
      <c r="J5" s="29"/>
      <c r="K5" s="29"/>
    </row>
    <row r="6" spans="1:11" ht="12.75" customHeight="1" x14ac:dyDescent="0.2">
      <c r="A6" s="25">
        <v>1</v>
      </c>
      <c r="B6" s="38" t="s">
        <v>16</v>
      </c>
      <c r="C6" s="8" t="s">
        <v>2</v>
      </c>
      <c r="D6" s="8"/>
      <c r="E6" s="9">
        <f>SUM(F6:J6)</f>
        <v>100000</v>
      </c>
      <c r="F6" s="9">
        <f>SUM(F7:F10)</f>
        <v>0</v>
      </c>
      <c r="G6" s="9">
        <v>0</v>
      </c>
      <c r="H6" s="9">
        <v>0</v>
      </c>
      <c r="I6" s="9">
        <v>0</v>
      </c>
      <c r="J6" s="9">
        <f t="shared" ref="J6" si="0">SUM(J7:J10)</f>
        <v>100000</v>
      </c>
      <c r="K6" s="10"/>
    </row>
    <row r="7" spans="1:11" ht="15" customHeight="1" x14ac:dyDescent="0.2">
      <c r="A7" s="31"/>
      <c r="B7" s="39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1"/>
      <c r="B8" s="39"/>
      <c r="C8" s="8" t="s">
        <v>4</v>
      </c>
      <c r="D8" s="8" t="s">
        <v>5</v>
      </c>
      <c r="E8" s="9">
        <f t="shared" ref="E8" si="2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1"/>
      <c r="B9" s="39"/>
      <c r="C9" s="8" t="s">
        <v>6</v>
      </c>
      <c r="D9" s="8" t="s">
        <v>7</v>
      </c>
      <c r="E9" s="9">
        <f t="shared" ref="E9" si="3">SUM(F9:J9)</f>
        <v>34400</v>
      </c>
      <c r="F9" s="16">
        <v>0</v>
      </c>
      <c r="G9" s="16">
        <v>0</v>
      </c>
      <c r="H9" s="16">
        <v>0</v>
      </c>
      <c r="I9" s="16">
        <v>0</v>
      </c>
      <c r="J9" s="16">
        <v>34400</v>
      </c>
      <c r="K9" s="11"/>
    </row>
    <row r="10" spans="1:11" ht="15" customHeight="1" x14ac:dyDescent="0.2">
      <c r="A10" s="26"/>
      <c r="B10" s="41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5">
        <v>2</v>
      </c>
      <c r="B11" s="38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27.75" customHeight="1" x14ac:dyDescent="0.2">
      <c r="A12" s="31"/>
      <c r="B12" s="39"/>
      <c r="C12" s="8" t="s">
        <v>3</v>
      </c>
      <c r="D12" s="8" t="s">
        <v>28</v>
      </c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1"/>
      <c r="B13" s="39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1"/>
      <c r="B14" s="39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6"/>
      <c r="B15" s="40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5">
        <v>3</v>
      </c>
      <c r="B16" s="38" t="s">
        <v>23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5.5" customHeight="1" x14ac:dyDescent="0.2">
      <c r="A17" s="31"/>
      <c r="B17" s="39"/>
      <c r="C17" s="8" t="s">
        <v>3</v>
      </c>
      <c r="D17" s="8" t="s">
        <v>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1"/>
      <c r="B18" s="39"/>
      <c r="C18" s="8" t="s">
        <v>4</v>
      </c>
      <c r="D18" s="8" t="s">
        <v>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1"/>
      <c r="B19" s="39"/>
      <c r="C19" s="8" t="s">
        <v>6</v>
      </c>
      <c r="D19" s="8" t="s">
        <v>7</v>
      </c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6"/>
      <c r="B20" s="41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5">
        <v>4</v>
      </c>
      <c r="B21" s="38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0</v>
      </c>
      <c r="I21" s="14">
        <v>245000</v>
      </c>
      <c r="J21" s="14">
        <v>245000</v>
      </c>
      <c r="K21" s="11"/>
    </row>
    <row r="22" spans="1:11" ht="23.25" customHeight="1" x14ac:dyDescent="0.2">
      <c r="A22" s="34"/>
      <c r="B22" s="41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0</v>
      </c>
      <c r="I22" s="14">
        <v>245000</v>
      </c>
      <c r="J22" s="14">
        <v>245000</v>
      </c>
      <c r="K22" s="11"/>
    </row>
    <row r="23" spans="1:11" ht="18.75" customHeight="1" x14ac:dyDescent="0.2">
      <c r="A23" s="25">
        <v>5</v>
      </c>
      <c r="B23" s="38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31"/>
      <c r="B24" s="39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1"/>
      <c r="B25" s="39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1"/>
      <c r="B26" s="39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6"/>
      <c r="B27" s="40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5">
        <v>6</v>
      </c>
      <c r="B28" s="38" t="s">
        <v>17</v>
      </c>
      <c r="C28" s="8" t="s">
        <v>2</v>
      </c>
      <c r="D28" s="8"/>
      <c r="E28" s="9">
        <f>SUM(F28:J28)</f>
        <v>111181.33</v>
      </c>
      <c r="F28" s="9">
        <f>SUM(F29:F32)</f>
        <v>111181.33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31"/>
      <c r="B29" s="39"/>
      <c r="C29" s="8" t="s">
        <v>3</v>
      </c>
      <c r="D29" s="8"/>
      <c r="E29" s="9">
        <f t="shared" ref="E29:E32" si="10">SUM(F29:J29)</f>
        <v>5145.6499999999996</v>
      </c>
      <c r="F29" s="9">
        <v>5145.6499999999996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1"/>
      <c r="B30" s="39"/>
      <c r="C30" s="8" t="s">
        <v>4</v>
      </c>
      <c r="D30" s="8" t="s">
        <v>5</v>
      </c>
      <c r="E30" s="9">
        <f t="shared" si="10"/>
        <v>10676.869999999999</v>
      </c>
      <c r="F30" s="9">
        <f>6293.54+4383.33</f>
        <v>10676.869999999999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1"/>
      <c r="B31" s="39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6"/>
      <c r="B32" s="41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5">
        <v>7</v>
      </c>
      <c r="B33" s="38" t="s">
        <v>18</v>
      </c>
      <c r="C33" s="8" t="s">
        <v>2</v>
      </c>
      <c r="D33" s="8"/>
      <c r="E33" s="9">
        <f>SUM(F33:J33)</f>
        <v>740568.98</v>
      </c>
      <c r="F33" s="9">
        <v>0</v>
      </c>
      <c r="G33" s="9">
        <v>41000</v>
      </c>
      <c r="H33" s="9">
        <v>0</v>
      </c>
      <c r="I33" s="9">
        <v>0</v>
      </c>
      <c r="J33" s="9">
        <f>SUM(J34:J36)</f>
        <v>699568.98</v>
      </c>
      <c r="K33" s="11"/>
    </row>
    <row r="34" spans="1:11" ht="27.75" customHeight="1" x14ac:dyDescent="0.2">
      <c r="A34" s="32"/>
      <c r="B34" s="39"/>
      <c r="C34" s="8" t="s">
        <v>4</v>
      </c>
      <c r="D34" s="8" t="s">
        <v>5</v>
      </c>
      <c r="E34" s="9">
        <f>SUM(F34:J34)</f>
        <v>445045.97</v>
      </c>
      <c r="F34" s="14">
        <v>0</v>
      </c>
      <c r="G34" s="14">
        <v>0</v>
      </c>
      <c r="H34" s="14">
        <v>0</v>
      </c>
      <c r="I34" s="14">
        <v>0</v>
      </c>
      <c r="J34" s="14">
        <v>445045.97</v>
      </c>
      <c r="K34" s="11"/>
    </row>
    <row r="35" spans="1:11" ht="24" x14ac:dyDescent="0.2">
      <c r="A35" s="32"/>
      <c r="B35" s="39"/>
      <c r="C35" s="8" t="s">
        <v>6</v>
      </c>
      <c r="D35" s="8" t="s">
        <v>7</v>
      </c>
      <c r="E35" s="9">
        <f>SUM(F35:J35)</f>
        <v>295523.01</v>
      </c>
      <c r="F35" s="14">
        <v>0</v>
      </c>
      <c r="G35" s="14">
        <v>41000</v>
      </c>
      <c r="H35" s="14">
        <v>0</v>
      </c>
      <c r="I35" s="14">
        <v>0</v>
      </c>
      <c r="J35" s="14">
        <v>254523.01</v>
      </c>
      <c r="K35" s="11"/>
    </row>
    <row r="36" spans="1:11" x14ac:dyDescent="0.2">
      <c r="A36" s="33"/>
      <c r="B36" s="40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25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ht="15.75" customHeight="1" x14ac:dyDescent="0.2">
      <c r="A38" s="44">
        <v>1</v>
      </c>
      <c r="B38" s="38" t="s">
        <v>26</v>
      </c>
      <c r="C38" s="8" t="s">
        <v>2</v>
      </c>
      <c r="D38" s="8"/>
      <c r="E38" s="9">
        <f>SUM(E39:E41)</f>
        <v>910378.8</v>
      </c>
      <c r="F38" s="9">
        <v>0</v>
      </c>
      <c r="G38" s="9">
        <f>SUM(G39:G41)</f>
        <v>180810.44999999998</v>
      </c>
      <c r="H38" s="9">
        <f>SUM(H39:H41)</f>
        <v>315103.12000000005</v>
      </c>
      <c r="I38" s="9">
        <f>SUM(I39:I41)</f>
        <v>414465.23</v>
      </c>
      <c r="J38" s="9">
        <f>SUM(J40:J41)</f>
        <v>0</v>
      </c>
      <c r="K38" s="11"/>
    </row>
    <row r="39" spans="1:11" ht="26.25" customHeight="1" x14ac:dyDescent="0.2">
      <c r="A39" s="45"/>
      <c r="B39" s="39"/>
      <c r="C39" s="8" t="s">
        <v>3</v>
      </c>
      <c r="D39" s="8" t="s">
        <v>28</v>
      </c>
      <c r="E39" s="9">
        <f>SUM(F39:J39)</f>
        <v>409429.2</v>
      </c>
      <c r="F39" s="9">
        <v>0</v>
      </c>
      <c r="G39" s="9">
        <v>83771.899999999994</v>
      </c>
      <c r="H39" s="9">
        <v>151944.6</v>
      </c>
      <c r="I39" s="9">
        <v>173712.7</v>
      </c>
      <c r="J39" s="9">
        <v>0</v>
      </c>
      <c r="K39" s="11"/>
    </row>
    <row r="40" spans="1:11" ht="25.5" customHeight="1" x14ac:dyDescent="0.2">
      <c r="A40" s="46"/>
      <c r="B40" s="39"/>
      <c r="C40" s="8" t="s">
        <v>4</v>
      </c>
      <c r="D40" s="8" t="s">
        <v>5</v>
      </c>
      <c r="E40" s="9">
        <f t="shared" ref="E40:E41" si="12">SUM(F40:J40)</f>
        <v>358877.1</v>
      </c>
      <c r="F40" s="14">
        <v>0</v>
      </c>
      <c r="G40" s="14">
        <v>27923.9</v>
      </c>
      <c r="H40" s="14">
        <v>131648.20000000001</v>
      </c>
      <c r="I40" s="14">
        <v>199305</v>
      </c>
      <c r="J40" s="14">
        <v>0</v>
      </c>
      <c r="K40" s="11"/>
    </row>
    <row r="41" spans="1:11" ht="24" x14ac:dyDescent="0.2">
      <c r="A41" s="46"/>
      <c r="B41" s="39"/>
      <c r="C41" s="8" t="s">
        <v>6</v>
      </c>
      <c r="D41" s="8" t="s">
        <v>7</v>
      </c>
      <c r="E41" s="9">
        <f t="shared" si="12"/>
        <v>142072.5</v>
      </c>
      <c r="F41" s="14">
        <v>0</v>
      </c>
      <c r="G41" s="14">
        <v>69114.649999999994</v>
      </c>
      <c r="H41" s="14">
        <v>31510.32</v>
      </c>
      <c r="I41" s="14">
        <v>41447.53</v>
      </c>
      <c r="J41" s="14">
        <v>0</v>
      </c>
      <c r="K41" s="17"/>
    </row>
    <row r="42" spans="1:11" x14ac:dyDescent="0.2">
      <c r="A42" s="18" t="s">
        <v>22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x14ac:dyDescent="0.2">
      <c r="A43" s="25">
        <v>1</v>
      </c>
      <c r="B43" s="42" t="s">
        <v>19</v>
      </c>
      <c r="C43" s="8" t="s">
        <v>2</v>
      </c>
      <c r="D43" s="8"/>
      <c r="E43" s="11">
        <f>SUM(E44:E44)</f>
        <v>149843.182</v>
      </c>
      <c r="F43" s="11">
        <f t="shared" ref="F43:J43" si="13">SUM(F44:F44)</f>
        <v>37005.5</v>
      </c>
      <c r="G43" s="11">
        <f t="shared" si="13"/>
        <v>36202.400000000001</v>
      </c>
      <c r="H43" s="11">
        <f>SUM(H44:H44)</f>
        <v>38317.641000000003</v>
      </c>
      <c r="I43" s="11">
        <f t="shared" si="13"/>
        <v>38317.641000000003</v>
      </c>
      <c r="J43" s="11">
        <f t="shared" si="13"/>
        <v>0</v>
      </c>
      <c r="K43" s="11"/>
    </row>
    <row r="44" spans="1:11" ht="24" x14ac:dyDescent="0.2">
      <c r="A44" s="26"/>
      <c r="B44" s="43"/>
      <c r="C44" s="8" t="s">
        <v>6</v>
      </c>
      <c r="D44" s="8" t="s">
        <v>7</v>
      </c>
      <c r="E44" s="11">
        <f>SUM(F44:J44)</f>
        <v>149843.182</v>
      </c>
      <c r="F44" s="11">
        <v>37005.5</v>
      </c>
      <c r="G44" s="11">
        <v>36202.400000000001</v>
      </c>
      <c r="H44" s="11">
        <v>38317.641000000003</v>
      </c>
      <c r="I44" s="11">
        <v>38317.641000000003</v>
      </c>
      <c r="J44" s="11">
        <v>0</v>
      </c>
      <c r="K44" s="11"/>
    </row>
  </sheetData>
  <mergeCells count="29">
    <mergeCell ref="A42:K42"/>
    <mergeCell ref="A43:A44"/>
    <mergeCell ref="B43:B44"/>
    <mergeCell ref="B38:B41"/>
    <mergeCell ref="A38:A41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2021-05-19T09:04:07Z</cp:lastPrinted>
  <dcterms:created xsi:type="dcterms:W3CDTF">2015-11-19T06:52:36Z</dcterms:created>
  <dcterms:modified xsi:type="dcterms:W3CDTF">2021-05-26T12:23:13Z</dcterms:modified>
</cp:coreProperties>
</file>