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 iterateDelta="1E-4"/>
</workbook>
</file>

<file path=xl/calcChain.xml><?xml version="1.0" encoding="utf-8"?>
<calcChain xmlns="http://schemas.openxmlformats.org/spreadsheetml/2006/main">
  <c r="H25" i="25" l="1"/>
  <c r="H28" i="25"/>
  <c r="M20" i="25" l="1"/>
  <c r="L20" i="25"/>
  <c r="K20" i="25"/>
  <c r="J20" i="25"/>
  <c r="H20" i="25" s="1"/>
  <c r="I20" i="25"/>
  <c r="H23" i="25"/>
  <c r="H22" i="25" l="1"/>
  <c r="H21" i="25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<sst xmlns="http://schemas.openxmlformats.org/spreadsheetml/2006/main" count="44" uniqueCount="39">
  <si>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</si>
  <si>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</si>
  <si>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</si>
  <si>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</si>
  <si>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</si>
  <si>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</si>
  <si>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</si>
  <si>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</si>
  <si>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</si>
  <si>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</si>
  <si>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</si>
  <si>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</si>
  <si>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</si>
  <si>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</si>
  <si>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</si>
  <si>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</si>
  <si>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</si>
  <si>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</si>
  <si>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</si>
  <si>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</si>
  <si>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</si>
  <si>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</si>
  <si>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</si>
  <si>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</si>
  <si>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</si>
  <si>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</si>
  <si>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</si>
  <si>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10 000 м3/сут</t>
  </si>
  <si>
    <t>МКУ "Управление капитального строительства"</t>
  </si>
  <si>
    <t>Приложение № 6</t>
  </si>
  <si>
    <t xml:space="preserve"> Ремонт очистных сооружений , расположенных по адресу: г. Домодедово, мкр. Авиационный, ул. Раменская, 7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</si>
  <si>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</si>
  <si>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</si>
  <si>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</si>
  <si>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</si>
  <si>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2021-2022 гг</t>
  </si>
  <si>
    <t>от 31.10.2019 № 2291</t>
  </si>
  <si>
    <t>Приложение №5</t>
  </si>
  <si>
    <t>от 01.11.2021   №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</si>
</sst>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5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topLeftCell="A23" zoomScale="115" zoomScaleNormal="115" workbookViewId="0">
      <selection activeCell="J9" sqref="J9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ht="15" x14ac:dyDescent="0.25">
      <c r="J2" s="40" t="s">
        <v>37</v>
      </c>
      <c r="K2" s="41"/>
      <c r="L2" s="41"/>
      <c r="M2" s="41"/>
      <c r="N2" s="42"/>
      <c r="O2" s="42"/>
    </row>
    <row r="3" spans="1:15" ht="15" x14ac:dyDescent="0.25">
      <c r="J3" s="54" t="s">
        <v>32</v>
      </c>
      <c r="K3" s="54"/>
      <c r="L3" s="54"/>
      <c r="M3" s="54"/>
      <c r="N3" s="54"/>
      <c r="O3" s="54"/>
    </row>
    <row r="4" spans="1:15" ht="15" x14ac:dyDescent="0.25">
      <c r="J4" s="54" t="s">
        <v>33</v>
      </c>
      <c r="K4" s="54"/>
      <c r="L4" s="54"/>
      <c r="M4" s="54"/>
      <c r="N4" s="54"/>
      <c r="O4" s="54"/>
    </row>
    <row r="5" spans="1:15" ht="15" x14ac:dyDescent="0.25">
      <c r="J5" s="54" t="s">
        <v>34</v>
      </c>
      <c r="K5" s="54"/>
      <c r="L5" s="54"/>
      <c r="M5" s="54"/>
      <c r="N5" s="54"/>
      <c r="O5" s="54"/>
    </row>
    <row r="6" spans="1:15" ht="15" x14ac:dyDescent="0.25">
      <c r="J6" s="41"/>
      <c r="K6" s="41"/>
      <c r="L6" s="41"/>
      <c r="M6" s="41"/>
      <c r="N6" s="41"/>
      <c r="O6" s="41"/>
    </row>
    <row r="7" spans="1:15" ht="15" x14ac:dyDescent="0.25">
      <c r="J7" s="54" t="s">
        <v>38</v>
      </c>
      <c r="K7" s="54"/>
      <c r="L7" s="41"/>
      <c r="M7" s="41"/>
      <c r="N7" s="41"/>
      <c r="O7" s="41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29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6" t="s">
        <v>36</v>
      </c>
      <c r="K13" s="46"/>
      <c r="L13" s="46"/>
      <c r="M13" s="46"/>
      <c r="N13" s="46"/>
      <c r="O13" s="46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7" t="s">
        <v>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5" t="s">
        <v>7</v>
      </c>
      <c r="B17" s="45" t="s">
        <v>16</v>
      </c>
      <c r="C17" s="45" t="s">
        <v>17</v>
      </c>
      <c r="D17" s="45" t="s">
        <v>18</v>
      </c>
      <c r="E17" s="45" t="s">
        <v>19</v>
      </c>
      <c r="F17" s="45" t="s">
        <v>24</v>
      </c>
      <c r="G17" s="53" t="s">
        <v>6</v>
      </c>
      <c r="H17" s="45" t="s">
        <v>20</v>
      </c>
      <c r="I17" s="45"/>
      <c r="J17" s="45"/>
      <c r="K17" s="45"/>
      <c r="L17" s="45"/>
      <c r="M17" s="45"/>
      <c r="N17" s="45" t="s">
        <v>8</v>
      </c>
      <c r="O17" s="45" t="s">
        <v>21</v>
      </c>
    </row>
    <row r="18" spans="1:15" ht="62.25" customHeight="1" x14ac:dyDescent="0.2">
      <c r="A18" s="45"/>
      <c r="B18" s="45"/>
      <c r="C18" s="45"/>
      <c r="D18" s="45"/>
      <c r="E18" s="45"/>
      <c r="F18" s="45"/>
      <c r="G18" s="53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5"/>
      <c r="O18" s="45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5" t="s">
        <v>4</v>
      </c>
      <c r="B20" s="48" t="s">
        <v>30</v>
      </c>
      <c r="C20" s="49" t="s">
        <v>35</v>
      </c>
      <c r="D20" s="19" t="s">
        <v>27</v>
      </c>
      <c r="E20" s="39">
        <v>90228.2</v>
      </c>
      <c r="F20" s="38">
        <v>0</v>
      </c>
      <c r="G20" s="34" t="s">
        <v>3</v>
      </c>
      <c r="H20" s="9">
        <f>SUM(I20:M20)</f>
        <v>90228.2</v>
      </c>
      <c r="I20" s="9">
        <f>SUM(I21:I24)</f>
        <v>0</v>
      </c>
      <c r="J20" s="9">
        <f t="shared" ref="J20:M20" si="0">SUM(J21:J24)</f>
        <v>328.2</v>
      </c>
      <c r="K20" s="9">
        <f t="shared" si="0"/>
        <v>89900</v>
      </c>
      <c r="L20" s="9">
        <f t="shared" si="0"/>
        <v>0</v>
      </c>
      <c r="M20" s="9">
        <f t="shared" si="0"/>
        <v>0</v>
      </c>
      <c r="N20" s="11">
        <v>0</v>
      </c>
      <c r="O20" s="50" t="s">
        <v>28</v>
      </c>
    </row>
    <row r="21" spans="1:15" ht="30.75" customHeight="1" x14ac:dyDescent="0.2">
      <c r="A21" s="45"/>
      <c r="B21" s="48"/>
      <c r="C21" s="49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51"/>
    </row>
    <row r="22" spans="1:15" ht="26.25" customHeight="1" x14ac:dyDescent="0.2">
      <c r="A22" s="45"/>
      <c r="B22" s="48"/>
      <c r="C22" s="49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51"/>
    </row>
    <row r="23" spans="1:15" ht="38.25" x14ac:dyDescent="0.2">
      <c r="A23" s="45"/>
      <c r="B23" s="48"/>
      <c r="C23" s="49"/>
      <c r="D23" s="20"/>
      <c r="E23" s="39">
        <v>90228.2</v>
      </c>
      <c r="F23" s="38">
        <v>0</v>
      </c>
      <c r="G23" s="34" t="s">
        <v>10</v>
      </c>
      <c r="H23" s="9">
        <f>SUM(I23:M23)</f>
        <v>90228.2</v>
      </c>
      <c r="I23" s="10">
        <v>0</v>
      </c>
      <c r="J23" s="10">
        <v>328.2</v>
      </c>
      <c r="K23" s="10">
        <v>89900</v>
      </c>
      <c r="L23" s="10">
        <v>0</v>
      </c>
      <c r="M23" s="10">
        <v>0</v>
      </c>
      <c r="N23" s="11">
        <v>0</v>
      </c>
      <c r="O23" s="51"/>
    </row>
    <row r="24" spans="1:15" ht="32.25" customHeight="1" x14ac:dyDescent="0.2">
      <c r="A24" s="45"/>
      <c r="B24" s="48"/>
      <c r="C24" s="49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52"/>
    </row>
    <row r="25" spans="1:15" ht="15" customHeight="1" x14ac:dyDescent="0.2">
      <c r="A25" s="43" t="s">
        <v>9</v>
      </c>
      <c r="B25" s="43"/>
      <c r="C25" s="43"/>
      <c r="D25" s="44"/>
      <c r="E25" s="37">
        <v>90228.2</v>
      </c>
      <c r="F25" s="37">
        <v>0</v>
      </c>
      <c r="G25" s="34" t="s">
        <v>0</v>
      </c>
      <c r="H25" s="9">
        <f>SUM(I25:M25)</f>
        <v>90228.2</v>
      </c>
      <c r="I25" s="14">
        <v>0</v>
      </c>
      <c r="J25" s="10">
        <v>328.2</v>
      </c>
      <c r="K25" s="14">
        <v>89900</v>
      </c>
      <c r="L25" s="14">
        <v>0</v>
      </c>
      <c r="M25" s="14">
        <v>0</v>
      </c>
      <c r="N25" s="11">
        <v>0</v>
      </c>
      <c r="O25" s="35"/>
    </row>
    <row r="26" spans="1:15" ht="27.75" customHeight="1" x14ac:dyDescent="0.2">
      <c r="A26" s="43"/>
      <c r="B26" s="43"/>
      <c r="C26" s="43"/>
      <c r="D26" s="43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3"/>
      <c r="B27" s="43"/>
      <c r="C27" s="43"/>
      <c r="D27" s="43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3"/>
      <c r="B28" s="43"/>
      <c r="C28" s="43"/>
      <c r="D28" s="43"/>
      <c r="E28" s="9">
        <v>90228.2</v>
      </c>
      <c r="F28" s="37">
        <v>0</v>
      </c>
      <c r="G28" s="34" t="s">
        <v>10</v>
      </c>
      <c r="H28" s="9">
        <f>SUM(I28:M28)</f>
        <v>90228.2</v>
      </c>
      <c r="I28" s="14">
        <v>0</v>
      </c>
      <c r="J28" s="10">
        <v>328.2</v>
      </c>
      <c r="K28" s="14">
        <v>89900</v>
      </c>
      <c r="L28" s="14">
        <v>0</v>
      </c>
      <c r="M28" s="14">
        <v>0</v>
      </c>
      <c r="N28" s="11">
        <v>0</v>
      </c>
      <c r="O28" s="35"/>
    </row>
    <row r="29" spans="1:15" ht="15" x14ac:dyDescent="0.2">
      <c r="A29" s="43"/>
      <c r="B29" s="43"/>
      <c r="C29" s="43"/>
      <c r="D29" s="43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J3:O3"/>
    <mergeCell ref="J4:O4"/>
    <mergeCell ref="J5:O5"/>
    <mergeCell ref="J7:K7"/>
    <mergeCell ref="E17:E18"/>
    <mergeCell ref="F17:F18"/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2021-10-18T12:49:29Z</cp:lastPrinted>
  <dcterms:created xsi:type="dcterms:W3CDTF">1996-10-08T23:32:33Z</dcterms:created>
  <dcterms:modified xsi:type="dcterms:W3CDTF">2021-11-30T12:44:42Z</dcterms:modified>
</cp:coreProperties>
</file>