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020" windowWidth="15600" windowHeight="6135" tabRatio="893"/>
  </bookViews>
  <sheets>
    <sheet name="Приложение 6" sheetId="25" r:id="rId1"/>
  </sheets>
  <definedNames>
    <definedName name="_xlnm.Print_Area" localSheetId="0">'Приложение 6'!$A$2:$P$29</definedName>
  </definedNames>
  <calcPr calcId="145621" iterateDelta="1E-4"/>
</workbook>
</file>

<file path=xl/calcChain.xml><?xml version="1.0" encoding="utf-8"?>
<calcChain xmlns="http://schemas.openxmlformats.org/spreadsheetml/2006/main">
  <c r="H25" i="25" l="1"/>
  <c r="H28" i="25"/>
  <c r="M20" i="25" l="1"/>
  <c r="L20" i="25"/>
  <c r="K20" i="25"/>
  <c r="J20" i="25"/>
  <c r="H20" i="25" s="1"/>
  <c r="I20" i="25"/>
  <c r="H23" i="25"/>
  <c r="H22" i="25" l="1"/>
  <c r="H21" i="25"/>
</calcChain>
</file>

<file path=xl/sharedStrings.xml><?xml version="1.0" encoding="utf-8"?>
<sst xmlns="http://schemas.openxmlformats.org/spreadsheetml/2006/main" count="44" uniqueCount="39">
  <si>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</si>
  <si>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</si>
  <si>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</si>
  <si>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</si>
  <si>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</si>
  <si>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</si>
  <si>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</si>
  <si>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</si>
  <si>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</si>
  <si>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</si>
  <si>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</si>
  <si>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</si>
  <si>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</si>
  <si>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</si>
  <si>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</si>
  <si>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</si>
  <si>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</si>
  <si>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</si>
  <si>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</si>
  <si>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</si>
  <si>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</si>
  <si>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</si>
  <si>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2024 год</t>
  </si>
  <si>
    <t>2023 год</t>
  </si>
  <si>
    <t>Профинансировано на 01.01.2020, (тыс. руб.)</t>
  </si>
  <si>
    <t xml:space="preserve">"Развитие инженерной инфраструктуры и </t>
  </si>
  <si>
    <t xml:space="preserve">энергоэффективности" </t>
  </si>
  <si>
    <t>10 000 м3/сут</t>
  </si>
  <si>
    <t>МКУ "Управление капитального строительства"</t>
  </si>
  <si>
    <t>Приложение № 6</t>
  </si>
  <si>
    <t xml:space="preserve"> Ремонт очистных сооружений , расположенных по адресу: г. Домодедово, мкр. Авиационный, ул. Раменская, 7</t>
  </si>
  <si>
    <t xml:space="preserve"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01.02. «Строительство и реконструкция объектов очистки сточных вод» подпрограммы II "Системы водоотведения» муниципальной программы "Развитие инженерной инфраструктуры и энергоэффективности" </t>
  </si>
  <si>
    <t>к Постановлению "О внесении изменений в муниципальную программу</t>
  </si>
  <si>
    <t>городского округа Домодедово "Развитие инженерной инфраструктуры и энергоэффективности",</t>
  </si>
  <si>
    <t>утвержденную постановлением Администрации городского округа Домодедово от 31.10.2019 №2291</t>
  </si>
  <si>
    <t>2021-2022 гг</t>
  </si>
  <si>
    <t>от 31.10.2019 № 2291</t>
  </si>
  <si>
    <t>Приложение №5</t>
  </si>
  <si>
    <t>от 01.11.2021   №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</si>
</sst>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3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>
      <protection locked="0"/>
    </xf>
  </cellStyleXfs>
  <cellXfs count="55">
    <xf numFmtId="0" fontId="0" fillId="0" borderId="0" xfId="0"/>
    <xf numFmtId="0" fontId="9" fillId="2" borderId="0" xfId="0" applyFont="1" applyFill="1"/>
    <xf numFmtId="0" fontId="2" fillId="2" borderId="0" xfId="0" applyFont="1" applyFill="1" applyAlignment="1"/>
    <xf numFmtId="165" fontId="2" fillId="2" borderId="0" xfId="0" applyNumberFormat="1" applyFont="1" applyFill="1" applyAlignment="1"/>
    <xf numFmtId="165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6" fillId="2" borderId="0" xfId="0" applyNumberFormat="1" applyFont="1" applyFill="1" applyAlignment="1">
      <alignment horizontal="right"/>
    </xf>
    <xf numFmtId="0" fontId="6" fillId="2" borderId="0" xfId="0" applyFont="1" applyFill="1"/>
    <xf numFmtId="4" fontId="5" fillId="2" borderId="1" xfId="0" applyNumberFormat="1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9" fillId="2" borderId="0" xfId="0" applyFont="1" applyFill="1" applyAlignment="1">
      <alignment horizontal="center"/>
    </xf>
    <xf numFmtId="4" fontId="5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5" fillId="2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9"/>
  <sheetViews>
    <sheetView tabSelected="1" topLeftCell="A23" zoomScale="115" zoomScaleNormal="115" workbookViewId="0">
      <selection activeCell="J9" sqref="J9"/>
    </sheetView>
  </sheetViews>
  <sheetFormatPr defaultRowHeight="12.75" x14ac:dyDescent="0.2"/>
  <cols>
    <col min="1" max="1" width="5.42578125" style="13" customWidth="1"/>
    <col min="2" max="2" width="19.5703125" style="13" customWidth="1"/>
    <col min="3" max="3" width="15.28515625" style="13" customWidth="1"/>
    <col min="4" max="4" width="16.85546875" style="13" customWidth="1"/>
    <col min="5" max="6" width="12.85546875" style="13" customWidth="1"/>
    <col min="7" max="7" width="22.140625" style="13" customWidth="1"/>
    <col min="8" max="8" width="13" style="15" customWidth="1"/>
    <col min="9" max="9" width="11" style="15" customWidth="1"/>
    <col min="10" max="10" width="17.85546875" style="15" customWidth="1"/>
    <col min="11" max="11" width="12.85546875" style="15" customWidth="1"/>
    <col min="12" max="12" width="14.28515625" style="15" customWidth="1"/>
    <col min="13" max="13" width="13.85546875" style="15" customWidth="1"/>
    <col min="14" max="14" width="17.140625" style="13" customWidth="1"/>
    <col min="15" max="15" width="18" style="13" customWidth="1"/>
    <col min="16" max="16384" width="9.140625" style="13"/>
  </cols>
  <sheetData>
    <row r="2" spans="1:15" ht="15" x14ac:dyDescent="0.25">
      <c r="J2" s="40" t="s">
        <v>37</v>
      </c>
      <c r="K2" s="41"/>
      <c r="L2" s="41"/>
      <c r="M2" s="41"/>
      <c r="N2" s="42"/>
      <c r="O2" s="42"/>
    </row>
    <row r="3" spans="1:15" ht="15" x14ac:dyDescent="0.25">
      <c r="J3" s="54" t="s">
        <v>32</v>
      </c>
      <c r="K3" s="54"/>
      <c r="L3" s="54"/>
      <c r="M3" s="54"/>
      <c r="N3" s="54"/>
      <c r="O3" s="54"/>
    </row>
    <row r="4" spans="1:15" ht="15" x14ac:dyDescent="0.25">
      <c r="J4" s="54" t="s">
        <v>33</v>
      </c>
      <c r="K4" s="54"/>
      <c r="L4" s="54"/>
      <c r="M4" s="54"/>
      <c r="N4" s="54"/>
      <c r="O4" s="54"/>
    </row>
    <row r="5" spans="1:15" ht="15" x14ac:dyDescent="0.25">
      <c r="J5" s="54" t="s">
        <v>34</v>
      </c>
      <c r="K5" s="54"/>
      <c r="L5" s="54"/>
      <c r="M5" s="54"/>
      <c r="N5" s="54"/>
      <c r="O5" s="54"/>
    </row>
    <row r="6" spans="1:15" ht="15" x14ac:dyDescent="0.25">
      <c r="J6" s="41"/>
      <c r="K6" s="41"/>
      <c r="L6" s="41"/>
      <c r="M6" s="41"/>
      <c r="N6" s="41"/>
      <c r="O6" s="41"/>
    </row>
    <row r="7" spans="1:15" ht="15" x14ac:dyDescent="0.25">
      <c r="J7" s="54" t="s">
        <v>38</v>
      </c>
      <c r="K7" s="54"/>
      <c r="L7" s="41"/>
      <c r="M7" s="41"/>
      <c r="N7" s="41"/>
      <c r="O7" s="41"/>
    </row>
    <row r="8" spans="1:15" ht="32.25" customHeight="1" x14ac:dyDescent="0.25">
      <c r="A8" s="22"/>
      <c r="B8" s="23"/>
      <c r="D8" s="23"/>
      <c r="E8" s="24"/>
      <c r="F8" s="25"/>
      <c r="G8" s="26"/>
      <c r="J8" s="2" t="s">
        <v>29</v>
      </c>
      <c r="K8" s="12"/>
      <c r="M8" s="6"/>
      <c r="N8" s="16"/>
      <c r="O8" s="17"/>
    </row>
    <row r="9" spans="1:15" ht="15" x14ac:dyDescent="0.25">
      <c r="A9" s="22"/>
      <c r="B9" s="23"/>
      <c r="D9" s="23"/>
      <c r="E9" s="24"/>
      <c r="F9" s="25"/>
      <c r="G9" s="26"/>
      <c r="J9" s="3" t="s">
        <v>14</v>
      </c>
      <c r="K9" s="4"/>
      <c r="L9" s="5"/>
      <c r="M9" s="6"/>
      <c r="N9" s="16"/>
      <c r="O9" s="17"/>
    </row>
    <row r="10" spans="1:15" ht="15" x14ac:dyDescent="0.25">
      <c r="A10" s="22"/>
      <c r="B10" s="23"/>
      <c r="D10" s="23"/>
      <c r="E10" s="24"/>
      <c r="F10" s="25"/>
      <c r="G10" s="26"/>
      <c r="J10" s="7" t="s">
        <v>25</v>
      </c>
      <c r="K10" s="7"/>
      <c r="L10" s="7"/>
      <c r="M10" s="8"/>
      <c r="N10" s="16"/>
      <c r="O10" s="16"/>
    </row>
    <row r="11" spans="1:15" ht="15" x14ac:dyDescent="0.25">
      <c r="A11" s="22"/>
      <c r="B11" s="23"/>
      <c r="D11" s="23"/>
      <c r="E11" s="24"/>
      <c r="F11" s="25"/>
      <c r="G11" s="26"/>
      <c r="J11" s="7" t="s">
        <v>26</v>
      </c>
      <c r="K11" s="7"/>
      <c r="L11" s="7"/>
      <c r="M11" s="8"/>
      <c r="N11" s="16"/>
      <c r="O11" s="17"/>
    </row>
    <row r="12" spans="1:15" ht="15" customHeight="1" x14ac:dyDescent="0.25">
      <c r="A12" s="22"/>
      <c r="B12" s="23"/>
      <c r="D12" s="23"/>
      <c r="E12" s="24"/>
      <c r="F12" s="25"/>
      <c r="G12" s="26"/>
      <c r="J12" s="7" t="s">
        <v>11</v>
      </c>
      <c r="K12" s="7"/>
      <c r="L12" s="7"/>
      <c r="M12" s="8"/>
      <c r="N12" s="16"/>
      <c r="O12" s="17"/>
    </row>
    <row r="13" spans="1:15" ht="15.75" customHeight="1" x14ac:dyDescent="0.25">
      <c r="A13" s="22"/>
      <c r="B13" s="27"/>
      <c r="C13" s="28"/>
      <c r="D13" s="27"/>
      <c r="E13" s="28"/>
      <c r="F13" s="25"/>
      <c r="G13" s="26"/>
      <c r="J13" s="46" t="s">
        <v>36</v>
      </c>
      <c r="K13" s="46"/>
      <c r="L13" s="46"/>
      <c r="M13" s="46"/>
      <c r="N13" s="46"/>
      <c r="O13" s="46"/>
    </row>
    <row r="14" spans="1:15" s="29" customFormat="1" ht="9.75" customHeight="1" x14ac:dyDescent="0.25">
      <c r="F14" s="30"/>
      <c r="G14" s="30"/>
      <c r="H14" s="31"/>
      <c r="I14" s="31"/>
      <c r="J14" s="31"/>
      <c r="K14" s="31"/>
      <c r="L14" s="31"/>
      <c r="M14" s="31"/>
      <c r="N14" s="32"/>
    </row>
    <row r="15" spans="1:15" s="33" customFormat="1" ht="57.75" customHeight="1" x14ac:dyDescent="0.2">
      <c r="A15" s="47" t="s">
        <v>31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ht="10.5" customHeight="1" x14ac:dyDescent="0.2">
      <c r="A16" s="1"/>
      <c r="B16" s="1"/>
      <c r="C16" s="1"/>
      <c r="D16" s="1"/>
      <c r="E16" s="1"/>
      <c r="F16" s="1"/>
      <c r="G16" s="1"/>
      <c r="H16" s="36"/>
      <c r="I16" s="36"/>
      <c r="J16" s="36"/>
      <c r="K16" s="36"/>
      <c r="L16" s="36"/>
      <c r="M16" s="36"/>
      <c r="N16" s="1"/>
    </row>
    <row r="17" spans="1:15" ht="60.75" customHeight="1" x14ac:dyDescent="0.2">
      <c r="A17" s="45" t="s">
        <v>7</v>
      </c>
      <c r="B17" s="45" t="s">
        <v>16</v>
      </c>
      <c r="C17" s="45" t="s">
        <v>17</v>
      </c>
      <c r="D17" s="45" t="s">
        <v>18</v>
      </c>
      <c r="E17" s="45" t="s">
        <v>19</v>
      </c>
      <c r="F17" s="45" t="s">
        <v>24</v>
      </c>
      <c r="G17" s="53" t="s">
        <v>6</v>
      </c>
      <c r="H17" s="45" t="s">
        <v>20</v>
      </c>
      <c r="I17" s="45"/>
      <c r="J17" s="45"/>
      <c r="K17" s="45"/>
      <c r="L17" s="45"/>
      <c r="M17" s="45"/>
      <c r="N17" s="45" t="s">
        <v>8</v>
      </c>
      <c r="O17" s="45" t="s">
        <v>21</v>
      </c>
    </row>
    <row r="18" spans="1:15" ht="62.25" customHeight="1" x14ac:dyDescent="0.2">
      <c r="A18" s="45"/>
      <c r="B18" s="45"/>
      <c r="C18" s="45"/>
      <c r="D18" s="45"/>
      <c r="E18" s="45"/>
      <c r="F18" s="45"/>
      <c r="G18" s="53"/>
      <c r="H18" s="18" t="s">
        <v>0</v>
      </c>
      <c r="I18" s="18" t="s">
        <v>12</v>
      </c>
      <c r="J18" s="18" t="s">
        <v>13</v>
      </c>
      <c r="K18" s="18" t="s">
        <v>15</v>
      </c>
      <c r="L18" s="18" t="s">
        <v>23</v>
      </c>
      <c r="M18" s="18" t="s">
        <v>22</v>
      </c>
      <c r="N18" s="45"/>
      <c r="O18" s="45"/>
    </row>
    <row r="19" spans="1:15" ht="15" x14ac:dyDescent="0.2">
      <c r="A19" s="18">
        <v>1</v>
      </c>
      <c r="B19" s="18">
        <v>2</v>
      </c>
      <c r="C19" s="18">
        <v>3</v>
      </c>
      <c r="D19" s="19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13</v>
      </c>
    </row>
    <row r="20" spans="1:15" ht="16.5" customHeight="1" x14ac:dyDescent="0.2">
      <c r="A20" s="45" t="s">
        <v>4</v>
      </c>
      <c r="B20" s="48" t="s">
        <v>30</v>
      </c>
      <c r="C20" s="49" t="s">
        <v>35</v>
      </c>
      <c r="D20" s="19" t="s">
        <v>27</v>
      </c>
      <c r="E20" s="39">
        <v>90228.2</v>
      </c>
      <c r="F20" s="38">
        <v>0</v>
      </c>
      <c r="G20" s="34" t="s">
        <v>3</v>
      </c>
      <c r="H20" s="9">
        <f>SUM(I20:M20)</f>
        <v>90228.2</v>
      </c>
      <c r="I20" s="9">
        <f>SUM(I21:I24)</f>
        <v>0</v>
      </c>
      <c r="J20" s="9">
        <f t="shared" ref="J20:M20" si="0">SUM(J21:J24)</f>
        <v>328.2</v>
      </c>
      <c r="K20" s="9">
        <f t="shared" si="0"/>
        <v>89900</v>
      </c>
      <c r="L20" s="9">
        <f t="shared" si="0"/>
        <v>0</v>
      </c>
      <c r="M20" s="9">
        <f t="shared" si="0"/>
        <v>0</v>
      </c>
      <c r="N20" s="11">
        <v>0</v>
      </c>
      <c r="O20" s="50" t="s">
        <v>28</v>
      </c>
    </row>
    <row r="21" spans="1:15" ht="30.75" customHeight="1" x14ac:dyDescent="0.2">
      <c r="A21" s="45"/>
      <c r="B21" s="48"/>
      <c r="C21" s="49"/>
      <c r="D21" s="20"/>
      <c r="E21" s="39">
        <v>0</v>
      </c>
      <c r="F21" s="38">
        <v>0</v>
      </c>
      <c r="G21" s="34" t="s">
        <v>1</v>
      </c>
      <c r="H21" s="9">
        <f>SUM(I21:M21)</f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v>0</v>
      </c>
      <c r="O21" s="51"/>
    </row>
    <row r="22" spans="1:15" ht="26.25" customHeight="1" x14ac:dyDescent="0.2">
      <c r="A22" s="45"/>
      <c r="B22" s="48"/>
      <c r="C22" s="49"/>
      <c r="D22" s="20"/>
      <c r="E22" s="39">
        <v>0</v>
      </c>
      <c r="F22" s="38">
        <v>0</v>
      </c>
      <c r="G22" s="34" t="s">
        <v>5</v>
      </c>
      <c r="H22" s="9">
        <f>SUM(I22:M22)</f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v>0</v>
      </c>
      <c r="O22" s="51"/>
    </row>
    <row r="23" spans="1:15" ht="38.25" x14ac:dyDescent="0.2">
      <c r="A23" s="45"/>
      <c r="B23" s="48"/>
      <c r="C23" s="49"/>
      <c r="D23" s="20"/>
      <c r="E23" s="39">
        <v>90228.2</v>
      </c>
      <c r="F23" s="38">
        <v>0</v>
      </c>
      <c r="G23" s="34" t="s">
        <v>10</v>
      </c>
      <c r="H23" s="9">
        <f>SUM(I23:M23)</f>
        <v>90228.2</v>
      </c>
      <c r="I23" s="10">
        <v>0</v>
      </c>
      <c r="J23" s="10">
        <v>328.2</v>
      </c>
      <c r="K23" s="10">
        <v>89900</v>
      </c>
      <c r="L23" s="10">
        <v>0</v>
      </c>
      <c r="M23" s="10">
        <v>0</v>
      </c>
      <c r="N23" s="11">
        <v>0</v>
      </c>
      <c r="O23" s="51"/>
    </row>
    <row r="24" spans="1:15" ht="32.25" customHeight="1" x14ac:dyDescent="0.2">
      <c r="A24" s="45"/>
      <c r="B24" s="48"/>
      <c r="C24" s="49"/>
      <c r="D24" s="21"/>
      <c r="E24" s="39">
        <v>0</v>
      </c>
      <c r="F24" s="38">
        <v>0</v>
      </c>
      <c r="G24" s="34" t="s">
        <v>2</v>
      </c>
      <c r="H24" s="9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>
        <v>0</v>
      </c>
      <c r="O24" s="52"/>
    </row>
    <row r="25" spans="1:15" ht="15" customHeight="1" x14ac:dyDescent="0.2">
      <c r="A25" s="43" t="s">
        <v>9</v>
      </c>
      <c r="B25" s="43"/>
      <c r="C25" s="43"/>
      <c r="D25" s="44"/>
      <c r="E25" s="37">
        <v>90228.2</v>
      </c>
      <c r="F25" s="37">
        <v>0</v>
      </c>
      <c r="G25" s="34" t="s">
        <v>0</v>
      </c>
      <c r="H25" s="9">
        <f>SUM(I25:M25)</f>
        <v>90228.2</v>
      </c>
      <c r="I25" s="14">
        <v>0</v>
      </c>
      <c r="J25" s="10">
        <v>328.2</v>
      </c>
      <c r="K25" s="14">
        <v>89900</v>
      </c>
      <c r="L25" s="14">
        <v>0</v>
      </c>
      <c r="M25" s="14">
        <v>0</v>
      </c>
      <c r="N25" s="11">
        <v>0</v>
      </c>
      <c r="O25" s="35"/>
    </row>
    <row r="26" spans="1:15" ht="27.75" customHeight="1" x14ac:dyDescent="0.2">
      <c r="A26" s="43"/>
      <c r="B26" s="43"/>
      <c r="C26" s="43"/>
      <c r="D26" s="43"/>
      <c r="E26" s="37">
        <v>0</v>
      </c>
      <c r="F26" s="37">
        <v>0</v>
      </c>
      <c r="G26" s="34" t="s">
        <v>1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1">
        <v>0</v>
      </c>
      <c r="O26" s="35"/>
    </row>
    <row r="27" spans="1:15" ht="28.5" customHeight="1" x14ac:dyDescent="0.2">
      <c r="A27" s="43"/>
      <c r="B27" s="43"/>
      <c r="C27" s="43"/>
      <c r="D27" s="43"/>
      <c r="E27" s="37">
        <v>0</v>
      </c>
      <c r="F27" s="37">
        <v>0</v>
      </c>
      <c r="G27" s="34" t="s">
        <v>5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1">
        <v>0</v>
      </c>
      <c r="O27" s="35"/>
    </row>
    <row r="28" spans="1:15" ht="38.25" x14ac:dyDescent="0.2">
      <c r="A28" s="43"/>
      <c r="B28" s="43"/>
      <c r="C28" s="43"/>
      <c r="D28" s="43"/>
      <c r="E28" s="9">
        <v>90228.2</v>
      </c>
      <c r="F28" s="37">
        <v>0</v>
      </c>
      <c r="G28" s="34" t="s">
        <v>10</v>
      </c>
      <c r="H28" s="9">
        <f>SUM(I28:M28)</f>
        <v>90228.2</v>
      </c>
      <c r="I28" s="14">
        <v>0</v>
      </c>
      <c r="J28" s="10">
        <v>328.2</v>
      </c>
      <c r="K28" s="14">
        <v>89900</v>
      </c>
      <c r="L28" s="14">
        <v>0</v>
      </c>
      <c r="M28" s="14">
        <v>0</v>
      </c>
      <c r="N28" s="11">
        <v>0</v>
      </c>
      <c r="O28" s="35"/>
    </row>
    <row r="29" spans="1:15" ht="15" x14ac:dyDescent="0.2">
      <c r="A29" s="43"/>
      <c r="B29" s="43"/>
      <c r="C29" s="43"/>
      <c r="D29" s="43"/>
      <c r="E29" s="37">
        <v>0</v>
      </c>
      <c r="F29" s="37">
        <v>0</v>
      </c>
      <c r="G29" s="34" t="s">
        <v>2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1">
        <v>0</v>
      </c>
      <c r="O29" s="35"/>
    </row>
  </sheetData>
  <mergeCells count="21">
    <mergeCell ref="J3:O3"/>
    <mergeCell ref="J4:O4"/>
    <mergeCell ref="J5:O5"/>
    <mergeCell ref="J7:K7"/>
    <mergeCell ref="E17:E18"/>
    <mergeCell ref="F17:F18"/>
    <mergeCell ref="A25:D29"/>
    <mergeCell ref="N17:N18"/>
    <mergeCell ref="J13:O13"/>
    <mergeCell ref="A15:O15"/>
    <mergeCell ref="O17:O18"/>
    <mergeCell ref="A20:A24"/>
    <mergeCell ref="B20:B24"/>
    <mergeCell ref="C20:C24"/>
    <mergeCell ref="O20:O24"/>
    <mergeCell ref="G17:G18"/>
    <mergeCell ref="H17:M17"/>
    <mergeCell ref="A17:A18"/>
    <mergeCell ref="B17:B18"/>
    <mergeCell ref="C17:C18"/>
    <mergeCell ref="D17:D18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2021-10-18T12:49:29Z</cp:lastPrinted>
  <dcterms:created xsi:type="dcterms:W3CDTF">1996-10-08T23:32:33Z</dcterms:created>
  <dcterms:modified xsi:type="dcterms:W3CDTF">2021-11-30T12:44:42Z</dcterms:modified>
</cp:coreProperties>
</file>