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/>
  </bookViews>
  <sheets>
    <sheet name="Худшкола-10-2022" sheetId="4" r:id="rId1"/>
  </sheets>
  <definedNames>
    <definedName name="_xlnm.Print_Titles" localSheetId="0">'Худшкола-10-2022'!$14:$16</definedName>
  </definedNames>
  <calcPr calcId="145621"/>
</workbook>
</file>

<file path=xl/calcChain.xml><?xml version="1.0" encoding="utf-8"?>
<calcChain xmlns="http://schemas.openxmlformats.org/spreadsheetml/2006/main">
  <c r="M26" i="4" l="1"/>
  <c r="L26" i="4"/>
  <c r="K26" i="4"/>
  <c r="J26" i="4"/>
  <c r="I26" i="4"/>
  <c r="H26" i="4" s="1"/>
  <c r="E26" i="4"/>
  <c r="N25" i="4"/>
  <c r="M25" i="4"/>
  <c r="L25" i="4"/>
  <c r="L23" i="4" s="1"/>
  <c r="K25" i="4"/>
  <c r="H25" i="4" s="1"/>
  <c r="J25" i="4"/>
  <c r="I25" i="4"/>
  <c r="E25" i="4"/>
  <c r="E23" i="4" s="1"/>
  <c r="N24" i="4"/>
  <c r="N23" i="4" s="1"/>
  <c r="M24" i="4"/>
  <c r="H24" i="4" s="1"/>
  <c r="L24" i="4"/>
  <c r="K24" i="4"/>
  <c r="J24" i="4"/>
  <c r="I24" i="4"/>
  <c r="E24" i="4"/>
  <c r="J23" i="4"/>
  <c r="I23" i="4"/>
  <c r="F23" i="4"/>
  <c r="H22" i="4"/>
  <c r="N26" i="4"/>
  <c r="H21" i="4"/>
  <c r="H18" i="4" s="1"/>
  <c r="H20" i="4"/>
  <c r="H19" i="4"/>
  <c r="M18" i="4"/>
  <c r="L18" i="4"/>
  <c r="K18" i="4"/>
  <c r="J18" i="4"/>
  <c r="I18" i="4"/>
  <c r="E18" i="4"/>
  <c r="H23" i="4" l="1"/>
  <c r="K23" i="4"/>
  <c r="M23" i="4"/>
  <c r="N18" i="4"/>
</calcChain>
</file>

<file path=xl/sharedStrings.xml><?xml version="1.0" encoding="utf-8"?>
<sst xmlns="http://schemas.openxmlformats.org/spreadsheetml/2006/main" count="39" uniqueCount="34">
  <si>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</si>
  <si>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</si>
  <si>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</si>
  <si>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</si>
  <si>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</si>
  <si>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</si>
  <si>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</si>
  <si>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</si>
  <si>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</si>
  <si>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</si>
  <si>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</si>
  <si>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</si>
  <si>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</si>
  <si>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</si>
  <si>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Другие источники</t>
  </si>
  <si>
    <t>Всего по мероприятию</t>
  </si>
  <si>
    <t>к муниципальной программе  "Культура"</t>
  </si>
  <si>
    <t>Профинансировано на 01.01.2020,             тыс. руб.</t>
  </si>
  <si>
    <t>2020 год</t>
  </si>
  <si>
    <t>2021 год</t>
  </si>
  <si>
    <t>2022 год</t>
  </si>
  <si>
    <t>2023 год</t>
  </si>
  <si>
    <t>2024 год</t>
  </si>
  <si>
    <t xml:space="preserve">утвержденной постановлением Администрации городского округа Домодедово </t>
  </si>
  <si>
    <t>от 31.10.2019 г. № 2283</t>
  </si>
  <si>
    <t xml:space="preserve">к постановлению администрации </t>
  </si>
  <si>
    <t>городского округа Домодедово</t>
  </si>
  <si>
    <t>"</t>
  </si>
  <si>
    <t>Приложение № 3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</si>
  <si>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 02.03.
Проведение капитального ремонта, технического переоснащения и благоустройства территорий муниципальных организаций дополнительного образования  сферы культуры
 Подпрограммы V «Укрепление материально-технической базы государственных и муниципальных учреждений культуры Московской области» муниципальной программы "Культура"
</t>
  </si>
  <si>
    <t>Капитальный ремонт здания для размещения МБУДО "ДДШИ" филиала "Домодедовской детской художественной школы", расположенного по адресу: М.О., г.Домодедово, мкр.Северный, 3-й Московский проезд, д.8</t>
  </si>
  <si>
    <t>"Приложение № 7</t>
  </si>
  <si>
    <t>173.3 кв.м.</t>
  </si>
  <si>
    <t>от 04.10.2022 г. № 2832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</si>
</sst>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6" fillId="0" borderId="6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7"/>
  <sheetViews>
    <sheetView tabSelected="1" topLeftCell="A4" zoomScaleNormal="100" workbookViewId="0">
      <selection activeCell="F14" sqref="F14:F15"/>
    </sheetView>
  </sheetViews>
  <sheetFormatPr defaultRowHeight="15" x14ac:dyDescent="0.25"/>
  <cols>
    <col min="1" max="1" width="5.42578125" customWidth="1"/>
    <col min="2" max="2" width="19.5703125" customWidth="1"/>
    <col min="3" max="3" width="14.28515625" customWidth="1"/>
    <col min="4" max="4" width="15.28515625" customWidth="1"/>
    <col min="5" max="5" width="15.7109375" customWidth="1"/>
    <col min="6" max="6" width="14.5703125" customWidth="1"/>
    <col min="7" max="7" width="18.7109375" customWidth="1"/>
    <col min="8" max="8" width="14.28515625" customWidth="1"/>
    <col min="9" max="9" width="11.85546875" customWidth="1"/>
    <col min="10" max="10" width="11.5703125" customWidth="1"/>
    <col min="11" max="12" width="12.140625" customWidth="1"/>
    <col min="13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N1" s="21" t="s">
        <v>28</v>
      </c>
      <c r="O1" s="22"/>
    </row>
    <row r="2" spans="1:15" x14ac:dyDescent="0.25">
      <c r="M2" s="21" t="s">
        <v>25</v>
      </c>
      <c r="N2" s="23"/>
      <c r="O2" s="23"/>
    </row>
    <row r="3" spans="1:15" x14ac:dyDescent="0.25">
      <c r="L3" s="21" t="s">
        <v>26</v>
      </c>
      <c r="M3" s="23"/>
      <c r="N3" s="23"/>
      <c r="O3" s="23"/>
    </row>
    <row r="4" spans="1:15" x14ac:dyDescent="0.25">
      <c r="L4" s="21" t="s">
        <v>33</v>
      </c>
      <c r="M4" s="23"/>
      <c r="N4" s="23"/>
      <c r="O4" s="23"/>
    </row>
    <row r="7" spans="1:15" ht="17.25" customHeight="1" x14ac:dyDescent="0.25">
      <c r="H7" s="1"/>
      <c r="I7" s="18"/>
      <c r="J7" s="18"/>
      <c r="K7" s="24" t="s">
        <v>31</v>
      </c>
      <c r="L7" s="24"/>
      <c r="M7" s="24"/>
      <c r="N7" s="24"/>
      <c r="O7" s="25"/>
    </row>
    <row r="8" spans="1:15" ht="14.25" customHeight="1" x14ac:dyDescent="0.25">
      <c r="H8" s="1"/>
      <c r="I8" s="24" t="s">
        <v>16</v>
      </c>
      <c r="J8" s="25"/>
      <c r="K8" s="25"/>
      <c r="L8" s="25"/>
      <c r="M8" s="25"/>
      <c r="N8" s="25"/>
      <c r="O8" s="25"/>
    </row>
    <row r="9" spans="1:15" ht="19.5" customHeight="1" x14ac:dyDescent="0.25">
      <c r="H9" s="1"/>
      <c r="I9" s="36" t="s">
        <v>23</v>
      </c>
      <c r="J9" s="37"/>
      <c r="K9" s="37"/>
      <c r="L9" s="37"/>
      <c r="M9" s="37"/>
      <c r="N9" s="37"/>
      <c r="O9" s="37"/>
    </row>
    <row r="10" spans="1:15" ht="15.75" customHeight="1" x14ac:dyDescent="0.25">
      <c r="H10" s="1"/>
      <c r="I10" s="38" t="s">
        <v>24</v>
      </c>
      <c r="J10" s="38"/>
      <c r="K10" s="38"/>
      <c r="L10" s="38"/>
      <c r="M10" s="38"/>
      <c r="N10" s="38"/>
      <c r="O10" s="38"/>
    </row>
    <row r="11" spans="1:15" ht="14.25" customHeight="1" x14ac:dyDescent="0.25"/>
    <row r="12" spans="1:15" s="3" customFormat="1" ht="110.25" customHeight="1" x14ac:dyDescent="0.25">
      <c r="A12" s="44" t="s">
        <v>29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4" spans="1:15" ht="66.75" customHeight="1" x14ac:dyDescent="0.25">
      <c r="A14" s="46" t="s">
        <v>0</v>
      </c>
      <c r="B14" s="32" t="s">
        <v>1</v>
      </c>
      <c r="C14" s="32" t="s">
        <v>2</v>
      </c>
      <c r="D14" s="32" t="s">
        <v>3</v>
      </c>
      <c r="E14" s="32" t="s">
        <v>4</v>
      </c>
      <c r="F14" s="32" t="s">
        <v>17</v>
      </c>
      <c r="G14" s="39" t="s">
        <v>5</v>
      </c>
      <c r="H14" s="41" t="s">
        <v>6</v>
      </c>
      <c r="I14" s="42"/>
      <c r="J14" s="42"/>
      <c r="K14" s="42"/>
      <c r="L14" s="42"/>
      <c r="M14" s="43"/>
      <c r="N14" s="32" t="s">
        <v>7</v>
      </c>
      <c r="O14" s="34" t="s">
        <v>8</v>
      </c>
    </row>
    <row r="15" spans="1:15" ht="37.5" customHeight="1" x14ac:dyDescent="0.25">
      <c r="A15" s="47"/>
      <c r="B15" s="33"/>
      <c r="C15" s="33"/>
      <c r="D15" s="33"/>
      <c r="E15" s="33"/>
      <c r="F15" s="33"/>
      <c r="G15" s="40"/>
      <c r="H15" s="4" t="s">
        <v>9</v>
      </c>
      <c r="I15" s="4" t="s">
        <v>18</v>
      </c>
      <c r="J15" s="4" t="s">
        <v>19</v>
      </c>
      <c r="K15" s="4" t="s">
        <v>20</v>
      </c>
      <c r="L15" s="4" t="s">
        <v>21</v>
      </c>
      <c r="M15" s="4" t="s">
        <v>22</v>
      </c>
      <c r="N15" s="33"/>
      <c r="O15" s="35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6">
        <v>15</v>
      </c>
    </row>
    <row r="17" spans="1:15" ht="21" hidden="1" customHeight="1" x14ac:dyDescent="0.25">
      <c r="A17" s="19"/>
      <c r="B17" s="20"/>
      <c r="C17" s="20"/>
      <c r="D17" s="20"/>
      <c r="E17" s="12">
        <v>0</v>
      </c>
      <c r="F17" s="12">
        <v>0</v>
      </c>
      <c r="G17" s="16" t="s">
        <v>14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26"/>
    </row>
    <row r="18" spans="1:15" ht="30" customHeight="1" x14ac:dyDescent="0.25">
      <c r="A18" s="30">
        <v>1</v>
      </c>
      <c r="B18" s="31" t="s">
        <v>30</v>
      </c>
      <c r="C18" s="31">
        <v>2023</v>
      </c>
      <c r="D18" s="31" t="s">
        <v>32</v>
      </c>
      <c r="E18" s="15">
        <f>E19+E20+E21</f>
        <v>19644</v>
      </c>
      <c r="F18" s="15">
        <v>0</v>
      </c>
      <c r="G18" s="14" t="s">
        <v>10</v>
      </c>
      <c r="H18" s="15">
        <f>H19+H20+H21</f>
        <v>19644</v>
      </c>
      <c r="I18" s="15">
        <f>I19+I20+I21+I22</f>
        <v>0</v>
      </c>
      <c r="J18" s="15">
        <f t="shared" ref="J18:N18" si="0">J19+J20+J21+J22</f>
        <v>0</v>
      </c>
      <c r="K18" s="15">
        <f t="shared" si="0"/>
        <v>0</v>
      </c>
      <c r="L18" s="15">
        <f t="shared" si="0"/>
        <v>19644</v>
      </c>
      <c r="M18" s="15">
        <f t="shared" si="0"/>
        <v>0</v>
      </c>
      <c r="N18" s="15">
        <f t="shared" si="0"/>
        <v>0</v>
      </c>
      <c r="O18" s="26"/>
    </row>
    <row r="19" spans="1:15" ht="43.5" customHeight="1" x14ac:dyDescent="0.25">
      <c r="A19" s="30"/>
      <c r="B19" s="31"/>
      <c r="C19" s="31"/>
      <c r="D19" s="31"/>
      <c r="E19" s="12">
        <v>0</v>
      </c>
      <c r="F19" s="12">
        <v>0</v>
      </c>
      <c r="G19" s="16" t="s">
        <v>11</v>
      </c>
      <c r="H19" s="12">
        <f>I19+J19+K19+L19+M19+N19</f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26"/>
    </row>
    <row r="20" spans="1:15" ht="45" customHeight="1" x14ac:dyDescent="0.25">
      <c r="A20" s="30"/>
      <c r="B20" s="31"/>
      <c r="C20" s="31"/>
      <c r="D20" s="31"/>
      <c r="E20" s="12">
        <v>0</v>
      </c>
      <c r="F20" s="12">
        <v>0</v>
      </c>
      <c r="G20" s="16" t="s">
        <v>12</v>
      </c>
      <c r="H20" s="12">
        <f>M20</f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26"/>
    </row>
    <row r="21" spans="1:15" ht="56.25" customHeight="1" x14ac:dyDescent="0.25">
      <c r="A21" s="30"/>
      <c r="B21" s="31"/>
      <c r="C21" s="31"/>
      <c r="D21" s="31"/>
      <c r="E21" s="12">
        <v>19644</v>
      </c>
      <c r="F21" s="12">
        <v>0</v>
      </c>
      <c r="G21" s="16" t="s">
        <v>13</v>
      </c>
      <c r="H21" s="12">
        <f>I21+J21+K21+L21+M21</f>
        <v>19644</v>
      </c>
      <c r="I21" s="12">
        <v>0</v>
      </c>
      <c r="J21" s="12">
        <v>0</v>
      </c>
      <c r="K21" s="12">
        <v>0</v>
      </c>
      <c r="L21" s="12">
        <v>19644</v>
      </c>
      <c r="M21" s="12">
        <v>0</v>
      </c>
      <c r="N21" s="12">
        <v>0</v>
      </c>
      <c r="O21" s="26"/>
    </row>
    <row r="22" spans="1:15" ht="30.75" hidden="1" customHeight="1" x14ac:dyDescent="0.25">
      <c r="A22" s="30"/>
      <c r="B22" s="31"/>
      <c r="C22" s="31"/>
      <c r="D22" s="31"/>
      <c r="E22" s="12">
        <v>0</v>
      </c>
      <c r="F22" s="12">
        <v>0</v>
      </c>
      <c r="G22" s="16" t="s">
        <v>14</v>
      </c>
      <c r="H22" s="12">
        <f t="shared" ref="H22" si="1">I22+J22+K22+L22+M22+N22</f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26"/>
    </row>
    <row r="23" spans="1:15" ht="27" customHeight="1" x14ac:dyDescent="0.25">
      <c r="A23" s="28" t="s">
        <v>15</v>
      </c>
      <c r="B23" s="29"/>
      <c r="C23" s="7"/>
      <c r="D23" s="17"/>
      <c r="E23" s="15">
        <f>E25+E26</f>
        <v>19644</v>
      </c>
      <c r="F23" s="15">
        <f>F25+F26</f>
        <v>0</v>
      </c>
      <c r="G23" s="14" t="s">
        <v>9</v>
      </c>
      <c r="H23" s="15">
        <f t="shared" ref="H23:N23" si="2">H24+H25+H26</f>
        <v>19644</v>
      </c>
      <c r="I23" s="15">
        <f>I24+I25+I26</f>
        <v>0</v>
      </c>
      <c r="J23" s="15">
        <f t="shared" si="2"/>
        <v>0</v>
      </c>
      <c r="K23" s="15">
        <f t="shared" si="2"/>
        <v>0</v>
      </c>
      <c r="L23" s="15">
        <f>L24+L25+L26</f>
        <v>19644</v>
      </c>
      <c r="M23" s="15">
        <f t="shared" si="2"/>
        <v>0</v>
      </c>
      <c r="N23" s="15">
        <f t="shared" si="2"/>
        <v>0</v>
      </c>
      <c r="O23" s="26"/>
    </row>
    <row r="24" spans="1:15" ht="45" x14ac:dyDescent="0.25">
      <c r="A24" s="8"/>
      <c r="B24" s="8"/>
      <c r="C24" s="7"/>
      <c r="D24" s="7"/>
      <c r="E24" s="12">
        <f>E19</f>
        <v>0</v>
      </c>
      <c r="F24" s="12">
        <v>0</v>
      </c>
      <c r="G24" s="16" t="s">
        <v>11</v>
      </c>
      <c r="H24" s="13">
        <f>I24+J24+K24+L24+M24</f>
        <v>0</v>
      </c>
      <c r="I24" s="13">
        <f>I19</f>
        <v>0</v>
      </c>
      <c r="J24" s="13">
        <f t="shared" ref="J24:N26" si="3">J19</f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26"/>
    </row>
    <row r="25" spans="1:15" ht="44.25" customHeight="1" x14ac:dyDescent="0.25">
      <c r="A25" s="8"/>
      <c r="B25" s="8"/>
      <c r="C25" s="7"/>
      <c r="D25" s="7"/>
      <c r="E25" s="12">
        <f>E20</f>
        <v>0</v>
      </c>
      <c r="F25" s="11">
        <v>0</v>
      </c>
      <c r="G25" s="16" t="s">
        <v>12</v>
      </c>
      <c r="H25" s="13">
        <f>I25+J25+K25+L25+M25</f>
        <v>0</v>
      </c>
      <c r="I25" s="13">
        <f>I20</f>
        <v>0</v>
      </c>
      <c r="J25" s="13">
        <f t="shared" si="3"/>
        <v>0</v>
      </c>
      <c r="K25" s="13">
        <f t="shared" si="3"/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26"/>
    </row>
    <row r="26" spans="1:15" ht="43.5" customHeight="1" x14ac:dyDescent="0.25">
      <c r="A26" s="8"/>
      <c r="B26" s="8"/>
      <c r="C26" s="7"/>
      <c r="D26" s="7"/>
      <c r="E26" s="12">
        <f>E21</f>
        <v>19644</v>
      </c>
      <c r="F26" s="11">
        <v>0</v>
      </c>
      <c r="G26" s="16" t="s">
        <v>13</v>
      </c>
      <c r="H26" s="13">
        <f>I26+J26+K26+L26+M26</f>
        <v>19644</v>
      </c>
      <c r="I26" s="13">
        <f>I21</f>
        <v>0</v>
      </c>
      <c r="J26" s="13">
        <f t="shared" si="3"/>
        <v>0</v>
      </c>
      <c r="K26" s="13">
        <f t="shared" si="3"/>
        <v>0</v>
      </c>
      <c r="L26" s="13">
        <f t="shared" si="3"/>
        <v>19644</v>
      </c>
      <c r="M26" s="13">
        <f t="shared" si="3"/>
        <v>0</v>
      </c>
      <c r="N26" s="13">
        <f t="shared" si="3"/>
        <v>0</v>
      </c>
      <c r="O26" s="27"/>
    </row>
    <row r="27" spans="1:15" s="2" customFormat="1" ht="15.75" x14ac:dyDescent="0.25">
      <c r="B27" s="9"/>
      <c r="O27" s="10" t="s">
        <v>27</v>
      </c>
    </row>
  </sheetData>
  <mergeCells count="25">
    <mergeCell ref="I8:O8"/>
    <mergeCell ref="N1:O1"/>
    <mergeCell ref="M2:O2"/>
    <mergeCell ref="L3:O3"/>
    <mergeCell ref="L4:O4"/>
    <mergeCell ref="K7:O7"/>
    <mergeCell ref="I9:O9"/>
    <mergeCell ref="I10:O10"/>
    <mergeCell ref="A12:O12"/>
    <mergeCell ref="A14:A15"/>
    <mergeCell ref="B14:B15"/>
    <mergeCell ref="C14:C15"/>
    <mergeCell ref="D14:D15"/>
    <mergeCell ref="E14:E15"/>
    <mergeCell ref="F14:F15"/>
    <mergeCell ref="G14:G15"/>
    <mergeCell ref="H14:M14"/>
    <mergeCell ref="N14:N15"/>
    <mergeCell ref="O14:O15"/>
    <mergeCell ref="O17:O26"/>
    <mergeCell ref="A18:A22"/>
    <mergeCell ref="B18:B22"/>
    <mergeCell ref="C18:C22"/>
    <mergeCell ref="D18:D22"/>
    <mergeCell ref="A23:B23"/>
  </mergeCells>
  <pageMargins left="0.15748031496062992" right="0.19685039370078741" top="0.43307086614173229" bottom="0.23622047244094491" header="0.43307086614173229" footer="0.23622047244094491"/>
  <pageSetup paperSize="9" scale="7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Худшкола-10-2022</vt:lpstr>
      <vt:lpstr>'Худшкола-10-2022'!Заголовки_для_печати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Борзова А.В.</cp:lastModifiedBy>
  <cp:lastPrinted>2022-07-27T08:31:55Z</cp:lastPrinted>
  <dcterms:created xsi:type="dcterms:W3CDTF">2018-07-20T08:25:28Z</dcterms:created>
  <dcterms:modified xsi:type="dcterms:W3CDTF">2022-10-18T08:31:13Z</dcterms:modified>
</cp:coreProperties>
</file>