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8" i="1"/>
  <c r="H33" i="1" l="1"/>
  <c r="I33" i="1"/>
  <c r="F6" i="1" l="1"/>
  <c r="H6" i="1"/>
  <c r="I6" i="1"/>
  <c r="F30" i="1" l="1"/>
  <c r="H42" i="1" l="1"/>
  <c r="I42" i="1"/>
  <c r="G42" i="1" l="1"/>
  <c r="E48" i="1" l="1"/>
  <c r="E47" i="1" s="1"/>
  <c r="E45" i="1"/>
  <c r="E44" i="1"/>
  <c r="E43" i="1"/>
  <c r="E42" i="1" l="1"/>
  <c r="J42" i="1"/>
  <c r="F47" i="1" l="1"/>
  <c r="I47" i="1"/>
  <c r="J47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E24" i="1"/>
  <c r="E27" i="1"/>
  <c r="E7" i="1"/>
  <c r="E10" i="1"/>
  <c r="E29" i="1"/>
  <c r="E32" i="1"/>
  <c r="E31" i="1"/>
  <c r="E30" i="1" l="1"/>
  <c r="E28" i="1"/>
  <c r="E23" i="1"/>
  <c r="E6" i="1"/>
</calcChain>
</file>

<file path=xl/sharedStrings.xml><?xml version="1.0" encoding="utf-8"?>
<sst xmlns="http://schemas.openxmlformats.org/spreadsheetml/2006/main" count="82" uniqueCount="30">
  <si>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</si>
  <si>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</si>
  <si>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</si>
  <si>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</si>
  <si>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</si>
  <si>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</si>
  <si>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</si>
  <si>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</si>
  <si>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</si>
  <si>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</si>
  <si>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</si>
  <si>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</si>
  <si>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</si>
  <si>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</si>
  <si>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</si>
  <si>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</si>
  <si>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</si>
  <si>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</si>
  <si>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</si>
  <si>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</si>
  <si>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</si>
  <si>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</si>
  <si>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</si>
  <si>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</si>
  <si>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</si>
  <si>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</si>
  <si>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</si>
  <si>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</si>
  <si>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</si>
  <si>
    <t>«Строительство (реконструкция) объектов физической культуры и спорта за счет средств бюджетов муниципальных образований Московской области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</si>
</sst>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9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22" zoomScale="99" zoomScaleNormal="99" workbookViewId="0">
      <selection activeCell="I4" sqref="I4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5" customWidth="1"/>
    <col min="7" max="7" width="10.7109375" style="20" customWidth="1"/>
    <col min="8" max="9" width="10.85546875" style="5" customWidth="1"/>
    <col min="10" max="10" width="9.140625" style="5" customWidth="1"/>
    <col min="11" max="11" width="14" style="5" customWidth="1"/>
    <col min="12" max="16384" width="9.140625" style="3"/>
  </cols>
  <sheetData>
    <row r="1" spans="1:11" ht="5.25" customHeight="1" x14ac:dyDescent="0.25">
      <c r="E1" s="1"/>
      <c r="F1" s="2"/>
      <c r="G1" s="17"/>
      <c r="H1" s="32" t="s">
        <v>24</v>
      </c>
      <c r="I1" s="33"/>
      <c r="J1" s="33"/>
      <c r="K1" s="33"/>
    </row>
    <row r="2" spans="1:11" s="4" customFormat="1" ht="51.75" customHeight="1" x14ac:dyDescent="0.2">
      <c r="A2" s="34" t="s">
        <v>14</v>
      </c>
      <c r="B2" s="34"/>
      <c r="C2" s="34"/>
      <c r="D2" s="34"/>
      <c r="E2" s="34"/>
      <c r="F2" s="33"/>
      <c r="G2" s="33"/>
      <c r="H2" s="33"/>
      <c r="I2" s="33"/>
      <c r="J2" s="33"/>
      <c r="K2" s="33"/>
    </row>
    <row r="3" spans="1:11" ht="30.75" customHeight="1" x14ac:dyDescent="0.2">
      <c r="A3" s="38" t="s">
        <v>0</v>
      </c>
      <c r="B3" s="45" t="s">
        <v>9</v>
      </c>
      <c r="C3" s="45" t="s">
        <v>10</v>
      </c>
      <c r="D3" s="45" t="s">
        <v>11</v>
      </c>
      <c r="E3" s="40" t="s">
        <v>13</v>
      </c>
      <c r="F3" s="41"/>
      <c r="G3" s="41"/>
      <c r="H3" s="41"/>
      <c r="I3" s="41"/>
      <c r="J3" s="41"/>
      <c r="K3" s="24" t="s">
        <v>12</v>
      </c>
    </row>
    <row r="4" spans="1:11" ht="42.75" customHeight="1" x14ac:dyDescent="0.2">
      <c r="A4" s="39"/>
      <c r="B4" s="25"/>
      <c r="C4" s="25"/>
      <c r="D4" s="25"/>
      <c r="E4" s="6" t="s">
        <v>1</v>
      </c>
      <c r="F4" s="6">
        <v>2020</v>
      </c>
      <c r="G4" s="18">
        <v>2021</v>
      </c>
      <c r="H4" s="6">
        <v>2022</v>
      </c>
      <c r="I4" s="6">
        <v>2023</v>
      </c>
      <c r="J4" s="6">
        <v>2024</v>
      </c>
      <c r="K4" s="25"/>
    </row>
    <row r="5" spans="1:11" ht="19.5" customHeight="1" x14ac:dyDescent="0.2">
      <c r="A5" s="42" t="s">
        <v>21</v>
      </c>
      <c r="B5" s="43"/>
      <c r="C5" s="43"/>
      <c r="D5" s="43"/>
      <c r="E5" s="43"/>
      <c r="F5" s="43"/>
      <c r="G5" s="43"/>
      <c r="H5" s="43"/>
      <c r="I5" s="44"/>
      <c r="J5" s="44"/>
      <c r="K5" s="44"/>
    </row>
    <row r="6" spans="1:11" ht="12.75" customHeight="1" x14ac:dyDescent="0.2">
      <c r="A6" s="24">
        <v>1</v>
      </c>
      <c r="B6" s="28" t="s">
        <v>16</v>
      </c>
      <c r="C6" s="7" t="s">
        <v>2</v>
      </c>
      <c r="D6" s="7"/>
      <c r="E6" s="8">
        <f>SUM(F6:J6)</f>
        <v>215865</v>
      </c>
      <c r="F6" s="8">
        <f t="shared" ref="F6:I6" si="0">SUM(F7:F10)</f>
        <v>0</v>
      </c>
      <c r="G6" s="13">
        <v>27690</v>
      </c>
      <c r="H6" s="8">
        <f t="shared" si="0"/>
        <v>138175</v>
      </c>
      <c r="I6" s="8">
        <f t="shared" si="0"/>
        <v>0</v>
      </c>
      <c r="J6" s="8">
        <f t="shared" ref="J6" si="1">SUM(J7:J10)</f>
        <v>50000</v>
      </c>
      <c r="K6" s="9"/>
    </row>
    <row r="7" spans="1:11" ht="15" customHeight="1" x14ac:dyDescent="0.2">
      <c r="A7" s="37"/>
      <c r="B7" s="29"/>
      <c r="C7" s="7" t="s">
        <v>3</v>
      </c>
      <c r="D7" s="7"/>
      <c r="E7" s="8">
        <f t="shared" ref="E7:E10" si="2">SUM(F7:J7)</f>
        <v>0</v>
      </c>
      <c r="F7" s="8">
        <v>0</v>
      </c>
      <c r="G7" s="13">
        <v>0</v>
      </c>
      <c r="H7" s="8">
        <v>0</v>
      </c>
      <c r="I7" s="8">
        <v>0</v>
      </c>
      <c r="J7" s="8">
        <v>0</v>
      </c>
      <c r="K7" s="10"/>
    </row>
    <row r="8" spans="1:11" ht="27" customHeight="1" x14ac:dyDescent="0.2">
      <c r="A8" s="37"/>
      <c r="B8" s="29"/>
      <c r="C8" s="7" t="s">
        <v>4</v>
      </c>
      <c r="D8" s="7" t="s">
        <v>5</v>
      </c>
      <c r="E8" s="8">
        <f>SUM(F8:J8)</f>
        <v>47500</v>
      </c>
      <c r="F8" s="13">
        <v>0</v>
      </c>
      <c r="G8" s="13">
        <v>0</v>
      </c>
      <c r="H8" s="13">
        <v>0</v>
      </c>
      <c r="I8" s="13">
        <v>0</v>
      </c>
      <c r="J8" s="13">
        <v>47500</v>
      </c>
      <c r="K8" s="10"/>
    </row>
    <row r="9" spans="1:11" ht="24" x14ac:dyDescent="0.2">
      <c r="A9" s="37"/>
      <c r="B9" s="29"/>
      <c r="C9" s="7" t="s">
        <v>6</v>
      </c>
      <c r="D9" s="7" t="s">
        <v>7</v>
      </c>
      <c r="E9" s="8">
        <f t="shared" ref="E9" si="3">SUM(F9:J9)</f>
        <v>168365</v>
      </c>
      <c r="F9" s="15">
        <v>0</v>
      </c>
      <c r="G9" s="15">
        <v>27690</v>
      </c>
      <c r="H9" s="15">
        <v>138175</v>
      </c>
      <c r="I9" s="15">
        <v>0</v>
      </c>
      <c r="J9" s="15">
        <v>2500</v>
      </c>
      <c r="K9" s="10"/>
    </row>
    <row r="10" spans="1:11" ht="15" customHeight="1" x14ac:dyDescent="0.2">
      <c r="A10" s="25"/>
      <c r="B10" s="36"/>
      <c r="C10" s="7" t="s">
        <v>8</v>
      </c>
      <c r="D10" s="7"/>
      <c r="E10" s="8">
        <f t="shared" si="2"/>
        <v>0</v>
      </c>
      <c r="F10" s="8">
        <v>0</v>
      </c>
      <c r="G10" s="13">
        <v>0</v>
      </c>
      <c r="H10" s="8">
        <v>0</v>
      </c>
      <c r="I10" s="8">
        <v>0</v>
      </c>
      <c r="J10" s="8">
        <v>0</v>
      </c>
      <c r="K10" s="10"/>
    </row>
    <row r="11" spans="1:11" ht="14.25" customHeight="1" x14ac:dyDescent="0.2">
      <c r="A11" s="24">
        <v>2</v>
      </c>
      <c r="B11" s="28" t="s">
        <v>27</v>
      </c>
      <c r="C11" s="7" t="s">
        <v>2</v>
      </c>
      <c r="D11" s="7"/>
      <c r="E11" s="8">
        <f>SUM(F11:J11)</f>
        <v>8291.85</v>
      </c>
      <c r="F11" s="8">
        <f>SUM(F12:F15)</f>
        <v>8291.85</v>
      </c>
      <c r="G11" s="13">
        <f t="shared" ref="G11:J11" si="4">SUM(G12:G15)</f>
        <v>0</v>
      </c>
      <c r="H11" s="8">
        <f t="shared" si="4"/>
        <v>0</v>
      </c>
      <c r="I11" s="8">
        <f t="shared" si="4"/>
        <v>0</v>
      </c>
      <c r="J11" s="8">
        <f t="shared" si="4"/>
        <v>0</v>
      </c>
      <c r="K11" s="10"/>
    </row>
    <row r="12" spans="1:11" ht="27.75" customHeight="1" x14ac:dyDescent="0.2">
      <c r="A12" s="37"/>
      <c r="B12" s="29"/>
      <c r="C12" s="7" t="s">
        <v>3</v>
      </c>
      <c r="D12" s="7" t="s">
        <v>28</v>
      </c>
      <c r="E12" s="8">
        <f t="shared" ref="E12" si="5">SUM(F12:J12)</f>
        <v>0</v>
      </c>
      <c r="F12" s="8">
        <v>0</v>
      </c>
      <c r="G12" s="13">
        <v>0</v>
      </c>
      <c r="H12" s="8">
        <v>0</v>
      </c>
      <c r="I12" s="8">
        <v>0</v>
      </c>
      <c r="J12" s="8">
        <v>0</v>
      </c>
      <c r="K12" s="10"/>
    </row>
    <row r="13" spans="1:11" ht="25.5" customHeight="1" x14ac:dyDescent="0.2">
      <c r="A13" s="37"/>
      <c r="B13" s="29"/>
      <c r="C13" s="7" t="s">
        <v>4</v>
      </c>
      <c r="D13" s="7" t="s">
        <v>5</v>
      </c>
      <c r="E13" s="8">
        <v>0</v>
      </c>
      <c r="F13" s="8">
        <v>0</v>
      </c>
      <c r="G13" s="13">
        <v>0</v>
      </c>
      <c r="H13" s="8">
        <v>0</v>
      </c>
      <c r="I13" s="8">
        <v>0</v>
      </c>
      <c r="J13" s="8">
        <v>0</v>
      </c>
      <c r="K13" s="10"/>
    </row>
    <row r="14" spans="1:11" ht="25.5" customHeight="1" x14ac:dyDescent="0.2">
      <c r="A14" s="37"/>
      <c r="B14" s="29"/>
      <c r="C14" s="7" t="s">
        <v>6</v>
      </c>
      <c r="D14" s="7" t="s">
        <v>7</v>
      </c>
      <c r="E14" s="8">
        <v>0</v>
      </c>
      <c r="F14" s="8">
        <v>8291.85</v>
      </c>
      <c r="G14" s="13">
        <v>0</v>
      </c>
      <c r="H14" s="8">
        <v>0</v>
      </c>
      <c r="I14" s="8">
        <v>0</v>
      </c>
      <c r="J14" s="8">
        <v>0</v>
      </c>
      <c r="K14" s="10"/>
    </row>
    <row r="15" spans="1:11" ht="15" customHeight="1" x14ac:dyDescent="0.2">
      <c r="A15" s="25"/>
      <c r="B15" s="35"/>
      <c r="C15" s="7" t="s">
        <v>8</v>
      </c>
      <c r="D15" s="7"/>
      <c r="E15" s="8">
        <f t="shared" ref="E15:E19" si="6">SUM(F15:J15)</f>
        <v>0</v>
      </c>
      <c r="F15" s="8">
        <v>0</v>
      </c>
      <c r="G15" s="15">
        <v>0</v>
      </c>
      <c r="H15" s="14">
        <v>0</v>
      </c>
      <c r="I15" s="14">
        <v>0</v>
      </c>
      <c r="J15" s="8">
        <v>0</v>
      </c>
      <c r="K15" s="10"/>
    </row>
    <row r="16" spans="1:11" ht="18.75" customHeight="1" x14ac:dyDescent="0.2">
      <c r="A16" s="24">
        <v>3</v>
      </c>
      <c r="B16" s="28" t="s">
        <v>23</v>
      </c>
      <c r="C16" s="7" t="s">
        <v>2</v>
      </c>
      <c r="D16" s="7"/>
      <c r="E16" s="8">
        <f t="shared" si="6"/>
        <v>18088</v>
      </c>
      <c r="F16" s="8">
        <v>18088</v>
      </c>
      <c r="G16" s="13">
        <v>0</v>
      </c>
      <c r="H16" s="8">
        <v>0</v>
      </c>
      <c r="I16" s="8">
        <v>0</v>
      </c>
      <c r="J16" s="8">
        <v>0</v>
      </c>
      <c r="K16" s="10"/>
    </row>
    <row r="17" spans="1:11" ht="25.5" customHeight="1" x14ac:dyDescent="0.2">
      <c r="A17" s="37"/>
      <c r="B17" s="29"/>
      <c r="C17" s="7" t="s">
        <v>3</v>
      </c>
      <c r="D17" s="7" t="s">
        <v>28</v>
      </c>
      <c r="E17" s="8">
        <f t="shared" si="6"/>
        <v>0</v>
      </c>
      <c r="F17" s="8">
        <v>0</v>
      </c>
      <c r="G17" s="13">
        <v>0</v>
      </c>
      <c r="H17" s="8">
        <v>0</v>
      </c>
      <c r="I17" s="8">
        <v>0</v>
      </c>
      <c r="J17" s="8">
        <v>0</v>
      </c>
      <c r="K17" s="10"/>
    </row>
    <row r="18" spans="1:11" ht="24" customHeight="1" x14ac:dyDescent="0.2">
      <c r="A18" s="37"/>
      <c r="B18" s="29"/>
      <c r="C18" s="7" t="s">
        <v>4</v>
      </c>
      <c r="D18" s="7" t="s">
        <v>5</v>
      </c>
      <c r="E18" s="8">
        <f t="shared" si="6"/>
        <v>0</v>
      </c>
      <c r="F18" s="8">
        <v>0</v>
      </c>
      <c r="G18" s="13">
        <v>0</v>
      </c>
      <c r="H18" s="8">
        <v>0</v>
      </c>
      <c r="I18" s="8">
        <v>0</v>
      </c>
      <c r="J18" s="8">
        <v>0</v>
      </c>
      <c r="K18" s="10"/>
    </row>
    <row r="19" spans="1:11" ht="24" customHeight="1" x14ac:dyDescent="0.2">
      <c r="A19" s="37"/>
      <c r="B19" s="29"/>
      <c r="C19" s="7" t="s">
        <v>6</v>
      </c>
      <c r="D19" s="7" t="s">
        <v>7</v>
      </c>
      <c r="E19" s="8">
        <f t="shared" si="6"/>
        <v>18088</v>
      </c>
      <c r="F19" s="8">
        <v>18088</v>
      </c>
      <c r="G19" s="13">
        <v>0</v>
      </c>
      <c r="H19" s="8">
        <v>0</v>
      </c>
      <c r="I19" s="8">
        <v>0</v>
      </c>
      <c r="J19" s="8">
        <v>0</v>
      </c>
      <c r="K19" s="10"/>
    </row>
    <row r="20" spans="1:11" ht="18" customHeight="1" x14ac:dyDescent="0.2">
      <c r="A20" s="25"/>
      <c r="B20" s="36"/>
      <c r="C20" s="7" t="s">
        <v>8</v>
      </c>
      <c r="D20" s="7"/>
      <c r="E20" s="8">
        <v>0</v>
      </c>
      <c r="F20" s="8">
        <v>0</v>
      </c>
      <c r="G20" s="13">
        <v>0</v>
      </c>
      <c r="H20" s="8">
        <v>0</v>
      </c>
      <c r="I20" s="8">
        <v>0</v>
      </c>
      <c r="J20" s="8">
        <v>0</v>
      </c>
      <c r="K20" s="10"/>
    </row>
    <row r="21" spans="1:11" ht="15" customHeight="1" x14ac:dyDescent="0.2">
      <c r="A21" s="24">
        <v>4</v>
      </c>
      <c r="B21" s="28" t="s">
        <v>20</v>
      </c>
      <c r="C21" s="7" t="s">
        <v>2</v>
      </c>
      <c r="D21" s="7"/>
      <c r="E21" s="8">
        <f>SUM(F21:J21)</f>
        <v>490000</v>
      </c>
      <c r="F21" s="13">
        <v>0</v>
      </c>
      <c r="G21" s="13">
        <v>0</v>
      </c>
      <c r="H21" s="13">
        <v>0</v>
      </c>
      <c r="I21" s="13">
        <v>245000</v>
      </c>
      <c r="J21" s="13">
        <v>245000</v>
      </c>
      <c r="K21" s="10"/>
    </row>
    <row r="22" spans="1:11" ht="23.25" customHeight="1" x14ac:dyDescent="0.2">
      <c r="A22" s="48"/>
      <c r="B22" s="36"/>
      <c r="C22" s="7" t="s">
        <v>8</v>
      </c>
      <c r="D22" s="7"/>
      <c r="E22" s="8">
        <f>SUM(F22:J22)</f>
        <v>490000</v>
      </c>
      <c r="F22" s="13">
        <v>0</v>
      </c>
      <c r="G22" s="13">
        <v>0</v>
      </c>
      <c r="H22" s="13">
        <v>0</v>
      </c>
      <c r="I22" s="13">
        <v>245000</v>
      </c>
      <c r="J22" s="13">
        <v>245000</v>
      </c>
      <c r="K22" s="10"/>
    </row>
    <row r="23" spans="1:11" ht="18.75" customHeight="1" x14ac:dyDescent="0.2">
      <c r="A23" s="24">
        <v>5</v>
      </c>
      <c r="B23" s="28" t="s">
        <v>15</v>
      </c>
      <c r="C23" s="7" t="s">
        <v>2</v>
      </c>
      <c r="D23" s="7"/>
      <c r="E23" s="8">
        <f>SUM(F23:J23)</f>
        <v>950000</v>
      </c>
      <c r="F23" s="8">
        <f>SUM(F24:F27)</f>
        <v>0</v>
      </c>
      <c r="G23" s="13">
        <f t="shared" ref="G23:J23" si="7">SUM(G24:G27)</f>
        <v>0</v>
      </c>
      <c r="H23" s="8">
        <f t="shared" si="7"/>
        <v>0</v>
      </c>
      <c r="I23" s="8">
        <f t="shared" si="7"/>
        <v>475000</v>
      </c>
      <c r="J23" s="8">
        <f t="shared" si="7"/>
        <v>475000</v>
      </c>
      <c r="K23" s="10"/>
    </row>
    <row r="24" spans="1:11" ht="15" hidden="1" customHeight="1" x14ac:dyDescent="0.2">
      <c r="A24" s="37"/>
      <c r="B24" s="29"/>
      <c r="C24" s="7" t="s">
        <v>3</v>
      </c>
      <c r="D24" s="7"/>
      <c r="E24" s="8">
        <f t="shared" ref="E24:E27" si="8">SUM(F24:J24)</f>
        <v>0</v>
      </c>
      <c r="F24" s="8">
        <v>0</v>
      </c>
      <c r="G24" s="13">
        <v>0</v>
      </c>
      <c r="H24" s="8">
        <v>0</v>
      </c>
      <c r="I24" s="8">
        <v>0</v>
      </c>
      <c r="J24" s="8">
        <v>0</v>
      </c>
      <c r="K24" s="10"/>
    </row>
    <row r="25" spans="1:11" ht="24" hidden="1" customHeight="1" x14ac:dyDescent="0.2">
      <c r="A25" s="37"/>
      <c r="B25" s="29"/>
      <c r="C25" s="7" t="s">
        <v>4</v>
      </c>
      <c r="D25" s="7"/>
      <c r="E25" s="8">
        <v>0</v>
      </c>
      <c r="F25" s="8">
        <v>0</v>
      </c>
      <c r="G25" s="13">
        <v>0</v>
      </c>
      <c r="H25" s="8">
        <v>0</v>
      </c>
      <c r="I25" s="8">
        <v>0</v>
      </c>
      <c r="J25" s="8">
        <v>0</v>
      </c>
      <c r="K25" s="10"/>
    </row>
    <row r="26" spans="1:11" ht="24" hidden="1" customHeight="1" x14ac:dyDescent="0.2">
      <c r="A26" s="37"/>
      <c r="B26" s="29"/>
      <c r="C26" s="7" t="s">
        <v>6</v>
      </c>
      <c r="D26" s="7"/>
      <c r="E26" s="8">
        <v>0</v>
      </c>
      <c r="F26" s="8">
        <v>0</v>
      </c>
      <c r="G26" s="13">
        <v>0</v>
      </c>
      <c r="H26" s="8">
        <v>0</v>
      </c>
      <c r="I26" s="8">
        <v>0</v>
      </c>
      <c r="J26" s="8">
        <v>0</v>
      </c>
      <c r="K26" s="10"/>
    </row>
    <row r="27" spans="1:11" ht="18" customHeight="1" x14ac:dyDescent="0.2">
      <c r="A27" s="25"/>
      <c r="B27" s="35"/>
      <c r="C27" s="7" t="s">
        <v>8</v>
      </c>
      <c r="D27" s="7"/>
      <c r="E27" s="8">
        <f t="shared" si="8"/>
        <v>950000</v>
      </c>
      <c r="F27" s="8">
        <v>0</v>
      </c>
      <c r="G27" s="15">
        <v>0</v>
      </c>
      <c r="H27" s="14">
        <v>0</v>
      </c>
      <c r="I27" s="14">
        <v>475000</v>
      </c>
      <c r="J27" s="8">
        <v>475000</v>
      </c>
      <c r="K27" s="10"/>
    </row>
    <row r="28" spans="1:11" ht="18.75" customHeight="1" x14ac:dyDescent="0.2">
      <c r="A28" s="24">
        <v>6</v>
      </c>
      <c r="B28" s="28" t="s">
        <v>17</v>
      </c>
      <c r="C28" s="7" t="s">
        <v>2</v>
      </c>
      <c r="D28" s="7"/>
      <c r="E28" s="8">
        <f>SUM(F28:J28)</f>
        <v>111181.33</v>
      </c>
      <c r="F28" s="8">
        <f>SUM(F29:F32)</f>
        <v>111181.33</v>
      </c>
      <c r="G28" s="13">
        <f t="shared" ref="G28:J28" si="9">SUM(G29:G32)</f>
        <v>0</v>
      </c>
      <c r="H28" s="8">
        <f t="shared" si="9"/>
        <v>0</v>
      </c>
      <c r="I28" s="8">
        <f t="shared" si="9"/>
        <v>0</v>
      </c>
      <c r="J28" s="8">
        <f t="shared" si="9"/>
        <v>0</v>
      </c>
      <c r="K28" s="10"/>
    </row>
    <row r="29" spans="1:11" ht="18" customHeight="1" x14ac:dyDescent="0.2">
      <c r="A29" s="37"/>
      <c r="B29" s="29"/>
      <c r="C29" s="7" t="s">
        <v>3</v>
      </c>
      <c r="D29" s="7"/>
      <c r="E29" s="8">
        <f t="shared" ref="E29:E32" si="10">SUM(F29:J29)</f>
        <v>5145.6499999999996</v>
      </c>
      <c r="F29" s="8">
        <v>5145.6499999999996</v>
      </c>
      <c r="G29" s="13">
        <v>0</v>
      </c>
      <c r="H29" s="8">
        <v>0</v>
      </c>
      <c r="I29" s="8">
        <v>0</v>
      </c>
      <c r="J29" s="8">
        <v>0</v>
      </c>
      <c r="K29" s="10"/>
    </row>
    <row r="30" spans="1:11" ht="23.25" customHeight="1" x14ac:dyDescent="0.2">
      <c r="A30" s="37"/>
      <c r="B30" s="29"/>
      <c r="C30" s="7" t="s">
        <v>4</v>
      </c>
      <c r="D30" s="7" t="s">
        <v>5</v>
      </c>
      <c r="E30" s="8">
        <f t="shared" si="10"/>
        <v>10676.869999999999</v>
      </c>
      <c r="F30" s="8">
        <f>6293.54+4383.33</f>
        <v>10676.869999999999</v>
      </c>
      <c r="G30" s="13">
        <v>0</v>
      </c>
      <c r="H30" s="8">
        <v>0</v>
      </c>
      <c r="I30" s="8">
        <v>0</v>
      </c>
      <c r="J30" s="8">
        <v>0</v>
      </c>
      <c r="K30" s="10"/>
    </row>
    <row r="31" spans="1:11" ht="23.25" customHeight="1" x14ac:dyDescent="0.2">
      <c r="A31" s="37"/>
      <c r="B31" s="29"/>
      <c r="C31" s="7" t="s">
        <v>6</v>
      </c>
      <c r="D31" s="7" t="s">
        <v>7</v>
      </c>
      <c r="E31" s="8">
        <f t="shared" si="10"/>
        <v>95358.81</v>
      </c>
      <c r="F31" s="8">
        <v>95358.81</v>
      </c>
      <c r="G31" s="13">
        <v>0</v>
      </c>
      <c r="H31" s="8">
        <v>0</v>
      </c>
      <c r="I31" s="8">
        <v>0</v>
      </c>
      <c r="J31" s="8">
        <v>0</v>
      </c>
      <c r="K31" s="10"/>
    </row>
    <row r="32" spans="1:11" ht="19.5" customHeight="1" x14ac:dyDescent="0.2">
      <c r="A32" s="25"/>
      <c r="B32" s="36"/>
      <c r="C32" s="7" t="s">
        <v>8</v>
      </c>
      <c r="D32" s="7"/>
      <c r="E32" s="8">
        <f t="shared" si="10"/>
        <v>0</v>
      </c>
      <c r="F32" s="8">
        <v>0</v>
      </c>
      <c r="G32" s="13">
        <v>0</v>
      </c>
      <c r="H32" s="8">
        <v>0</v>
      </c>
      <c r="I32" s="8">
        <v>0</v>
      </c>
      <c r="J32" s="8">
        <v>0</v>
      </c>
      <c r="K32" s="10"/>
    </row>
    <row r="33" spans="1:11" ht="21" customHeight="1" x14ac:dyDescent="0.2">
      <c r="A33" s="24">
        <v>7</v>
      </c>
      <c r="B33" s="28" t="s">
        <v>18</v>
      </c>
      <c r="C33" s="7" t="s">
        <v>2</v>
      </c>
      <c r="D33" s="7"/>
      <c r="E33" s="8">
        <f>SUM(F33:J33)</f>
        <v>2068749.98</v>
      </c>
      <c r="F33" s="8">
        <v>0</v>
      </c>
      <c r="G33" s="13">
        <v>37572</v>
      </c>
      <c r="H33" s="8">
        <f>SUM(H34:H36)</f>
        <v>333951.25</v>
      </c>
      <c r="I33" s="8">
        <f>SUM(I34:I36)</f>
        <v>699568.98</v>
      </c>
      <c r="J33" s="8">
        <f>SUM(J34:J36)</f>
        <v>997657.75</v>
      </c>
      <c r="K33" s="10"/>
    </row>
    <row r="34" spans="1:11" ht="27.75" customHeight="1" x14ac:dyDescent="0.2">
      <c r="A34" s="46"/>
      <c r="B34" s="29"/>
      <c r="C34" s="7" t="s">
        <v>4</v>
      </c>
      <c r="D34" s="7" t="s">
        <v>5</v>
      </c>
      <c r="E34" s="8">
        <f>SUM(F34:J34)</f>
        <v>1278151.73</v>
      </c>
      <c r="F34" s="13">
        <v>0</v>
      </c>
      <c r="G34" s="13">
        <v>0</v>
      </c>
      <c r="H34" s="13">
        <v>210639.03</v>
      </c>
      <c r="I34" s="13">
        <v>445045.97</v>
      </c>
      <c r="J34" s="13">
        <v>622466.73</v>
      </c>
      <c r="K34" s="10"/>
    </row>
    <row r="35" spans="1:11" ht="24" x14ac:dyDescent="0.2">
      <c r="A35" s="46"/>
      <c r="B35" s="29"/>
      <c r="C35" s="7" t="s">
        <v>6</v>
      </c>
      <c r="D35" s="7" t="s">
        <v>7</v>
      </c>
      <c r="E35" s="8">
        <f>SUM(F35:J35)</f>
        <v>790598.25</v>
      </c>
      <c r="F35" s="13">
        <v>0</v>
      </c>
      <c r="G35" s="13">
        <v>37572</v>
      </c>
      <c r="H35" s="13">
        <v>123312.22</v>
      </c>
      <c r="I35" s="13">
        <v>254523.01</v>
      </c>
      <c r="J35" s="13">
        <v>375191.02</v>
      </c>
      <c r="K35" s="10"/>
    </row>
    <row r="36" spans="1:11" x14ac:dyDescent="0.2">
      <c r="A36" s="47"/>
      <c r="B36" s="35"/>
      <c r="C36" s="11" t="s">
        <v>8</v>
      </c>
      <c r="D36" s="11"/>
      <c r="E36" s="10">
        <f t="shared" ref="E36" si="11">SUM(F36:J36)</f>
        <v>0</v>
      </c>
      <c r="F36" s="10">
        <v>0</v>
      </c>
      <c r="G36" s="19">
        <v>0</v>
      </c>
      <c r="H36" s="10">
        <v>0</v>
      </c>
      <c r="I36" s="10">
        <v>0</v>
      </c>
      <c r="J36" s="10">
        <v>0</v>
      </c>
      <c r="K36" s="12"/>
    </row>
    <row r="37" spans="1:11" x14ac:dyDescent="0.2">
      <c r="A37" s="21" t="s">
        <v>25</v>
      </c>
      <c r="B37" s="22"/>
      <c r="C37" s="22"/>
      <c r="D37" s="22"/>
      <c r="E37" s="22"/>
      <c r="F37" s="22"/>
      <c r="G37" s="22"/>
      <c r="H37" s="22"/>
      <c r="I37" s="22"/>
      <c r="J37" s="22"/>
      <c r="K37" s="23"/>
    </row>
    <row r="38" spans="1:11" x14ac:dyDescent="0.2">
      <c r="A38" s="30">
        <v>1</v>
      </c>
      <c r="B38" s="28" t="s">
        <v>29</v>
      </c>
      <c r="C38" s="7" t="s">
        <v>2</v>
      </c>
      <c r="D38" s="7"/>
      <c r="E38" s="8">
        <v>56704</v>
      </c>
      <c r="F38" s="8">
        <v>0</v>
      </c>
      <c r="G38" s="13">
        <v>56704</v>
      </c>
      <c r="H38" s="8">
        <v>0</v>
      </c>
      <c r="I38" s="8">
        <v>0</v>
      </c>
      <c r="J38" s="8">
        <v>0</v>
      </c>
      <c r="K38" s="10"/>
    </row>
    <row r="39" spans="1:11" ht="24" x14ac:dyDescent="0.2">
      <c r="A39" s="30"/>
      <c r="B39" s="29"/>
      <c r="C39" s="7" t="s">
        <v>3</v>
      </c>
      <c r="D39" s="7" t="s">
        <v>28</v>
      </c>
      <c r="E39" s="8">
        <v>0</v>
      </c>
      <c r="F39" s="8">
        <v>0</v>
      </c>
      <c r="G39" s="13">
        <v>0</v>
      </c>
      <c r="H39" s="8">
        <v>0</v>
      </c>
      <c r="I39" s="8">
        <v>0</v>
      </c>
      <c r="J39" s="8">
        <v>0</v>
      </c>
      <c r="K39" s="10"/>
    </row>
    <row r="40" spans="1:11" ht="24" x14ac:dyDescent="0.2">
      <c r="A40" s="31"/>
      <c r="B40" s="29"/>
      <c r="C40" s="7" t="s">
        <v>4</v>
      </c>
      <c r="D40" s="7" t="s">
        <v>5</v>
      </c>
      <c r="E40" s="8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0"/>
    </row>
    <row r="41" spans="1:11" ht="24" x14ac:dyDescent="0.2">
      <c r="A41" s="31"/>
      <c r="B41" s="29"/>
      <c r="C41" s="7" t="s">
        <v>6</v>
      </c>
      <c r="D41" s="7" t="s">
        <v>7</v>
      </c>
      <c r="E41" s="8">
        <v>56704</v>
      </c>
      <c r="F41" s="13">
        <v>0</v>
      </c>
      <c r="G41" s="13">
        <v>56704</v>
      </c>
      <c r="H41" s="13">
        <v>0</v>
      </c>
      <c r="I41" s="13">
        <v>0</v>
      </c>
      <c r="J41" s="13">
        <v>0</v>
      </c>
      <c r="K41" s="16"/>
    </row>
    <row r="42" spans="1:11" ht="15.75" customHeight="1" x14ac:dyDescent="0.2">
      <c r="A42" s="30">
        <v>2</v>
      </c>
      <c r="B42" s="28" t="s">
        <v>26</v>
      </c>
      <c r="C42" s="7" t="s">
        <v>2</v>
      </c>
      <c r="D42" s="7"/>
      <c r="E42" s="8">
        <f>SUM(E43:E45)</f>
        <v>853674.8</v>
      </c>
      <c r="F42" s="8">
        <v>0</v>
      </c>
      <c r="G42" s="13">
        <f>SUM(G43:G45)</f>
        <v>0</v>
      </c>
      <c r="H42" s="8">
        <f>SUM(H43:H45)</f>
        <v>342478.08000000002</v>
      </c>
      <c r="I42" s="8">
        <f>SUM(I43:I45)</f>
        <v>511196.72000000003</v>
      </c>
      <c r="J42" s="8">
        <f>SUM(J44:J45)</f>
        <v>0</v>
      </c>
      <c r="K42" s="10"/>
    </row>
    <row r="43" spans="1:11" ht="26.25" customHeight="1" x14ac:dyDescent="0.2">
      <c r="A43" s="30"/>
      <c r="B43" s="29"/>
      <c r="C43" s="7" t="s">
        <v>3</v>
      </c>
      <c r="D43" s="7" t="s">
        <v>28</v>
      </c>
      <c r="E43" s="8">
        <f>SUM(F43:J43)</f>
        <v>344135.4</v>
      </c>
      <c r="F43" s="8">
        <v>0</v>
      </c>
      <c r="G43" s="13">
        <v>0</v>
      </c>
      <c r="H43" s="8">
        <v>170422.7</v>
      </c>
      <c r="I43" s="8">
        <v>173712.7</v>
      </c>
      <c r="J43" s="8">
        <v>0</v>
      </c>
      <c r="K43" s="10"/>
    </row>
    <row r="44" spans="1:11" ht="25.5" customHeight="1" x14ac:dyDescent="0.2">
      <c r="A44" s="31"/>
      <c r="B44" s="29"/>
      <c r="C44" s="7" t="s">
        <v>4</v>
      </c>
      <c r="D44" s="7" t="s">
        <v>5</v>
      </c>
      <c r="E44" s="8">
        <f t="shared" ref="E44:E45" si="12">SUM(F44:J44)</f>
        <v>424170.9</v>
      </c>
      <c r="F44" s="13">
        <v>0</v>
      </c>
      <c r="G44" s="13">
        <v>0</v>
      </c>
      <c r="H44" s="13">
        <v>137807.57</v>
      </c>
      <c r="I44" s="13">
        <v>286363.33</v>
      </c>
      <c r="J44" s="13">
        <v>0</v>
      </c>
      <c r="K44" s="10"/>
    </row>
    <row r="45" spans="1:11" ht="24" x14ac:dyDescent="0.2">
      <c r="A45" s="31"/>
      <c r="B45" s="29"/>
      <c r="C45" s="7" t="s">
        <v>6</v>
      </c>
      <c r="D45" s="7" t="s">
        <v>7</v>
      </c>
      <c r="E45" s="8">
        <f t="shared" si="12"/>
        <v>85368.5</v>
      </c>
      <c r="F45" s="13">
        <v>0</v>
      </c>
      <c r="G45" s="13">
        <v>0</v>
      </c>
      <c r="H45" s="13">
        <v>34247.81</v>
      </c>
      <c r="I45" s="13">
        <v>51120.69</v>
      </c>
      <c r="J45" s="13">
        <v>0</v>
      </c>
      <c r="K45" s="16"/>
    </row>
    <row r="46" spans="1:11" x14ac:dyDescent="0.2">
      <c r="A46" s="21" t="s">
        <v>22</v>
      </c>
      <c r="B46" s="22"/>
      <c r="C46" s="22"/>
      <c r="D46" s="22"/>
      <c r="E46" s="22"/>
      <c r="F46" s="22"/>
      <c r="G46" s="22"/>
      <c r="H46" s="22"/>
      <c r="I46" s="22"/>
      <c r="J46" s="22"/>
      <c r="K46" s="23"/>
    </row>
    <row r="47" spans="1:11" x14ac:dyDescent="0.2">
      <c r="A47" s="24">
        <v>1</v>
      </c>
      <c r="B47" s="26" t="s">
        <v>19</v>
      </c>
      <c r="C47" s="7" t="s">
        <v>2</v>
      </c>
      <c r="D47" s="7"/>
      <c r="E47" s="10">
        <f>SUM(E48:E48)</f>
        <v>188330.96999999997</v>
      </c>
      <c r="F47" s="10">
        <f t="shared" ref="F47:J47" si="13">SUM(F48:F48)</f>
        <v>37005.5</v>
      </c>
      <c r="G47" s="19">
        <v>35418.99</v>
      </c>
      <c r="H47" s="10">
        <v>38317.64</v>
      </c>
      <c r="I47" s="10">
        <f t="shared" si="13"/>
        <v>38317.64</v>
      </c>
      <c r="J47" s="10">
        <f t="shared" si="13"/>
        <v>39271.199999999997</v>
      </c>
      <c r="K47" s="10"/>
    </row>
    <row r="48" spans="1:11" ht="24" x14ac:dyDescent="0.2">
      <c r="A48" s="25"/>
      <c r="B48" s="27"/>
      <c r="C48" s="7" t="s">
        <v>6</v>
      </c>
      <c r="D48" s="7" t="s">
        <v>7</v>
      </c>
      <c r="E48" s="10">
        <f>SUM(F48:J48)</f>
        <v>188330.96999999997</v>
      </c>
      <c r="F48" s="10">
        <v>37005.5</v>
      </c>
      <c r="G48" s="19">
        <v>35418.99</v>
      </c>
      <c r="H48" s="10">
        <v>38317.64</v>
      </c>
      <c r="I48" s="10">
        <v>38317.64</v>
      </c>
      <c r="J48" s="10">
        <v>39271.199999999997</v>
      </c>
      <c r="K48" s="10"/>
    </row>
  </sheetData>
  <mergeCells count="31">
    <mergeCell ref="A38:A41"/>
    <mergeCell ref="B38:B41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46:K46"/>
    <mergeCell ref="A47:A48"/>
    <mergeCell ref="B47:B48"/>
    <mergeCell ref="B42:B45"/>
    <mergeCell ref="A42:A45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2021-12-20T09:18:29Z</cp:lastPrinted>
  <dcterms:created xsi:type="dcterms:W3CDTF">2015-11-19T06:52:36Z</dcterms:created>
  <dcterms:modified xsi:type="dcterms:W3CDTF">2021-12-24T12:07:03Z</dcterms:modified>
</cp:coreProperties>
</file>