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6" i="1" l="1"/>
  <c r="K23" i="1" l="1"/>
  <c r="L23" i="1" l="1"/>
  <c r="I23" i="1" l="1"/>
  <c r="J28" i="1" l="1"/>
  <c r="M28" i="1"/>
  <c r="J27" i="1"/>
  <c r="M27" i="1"/>
  <c r="I28" i="1"/>
  <c r="I27" i="1"/>
  <c r="F26" i="1" l="1"/>
  <c r="M26" i="1"/>
  <c r="I26" i="1"/>
  <c r="F23" i="1"/>
  <c r="J23" i="1"/>
  <c r="M23" i="1"/>
  <c r="J26" i="1"/>
  <c r="L26" i="1" l="1"/>
  <c r="H27" i="1" l="1"/>
  <c r="H28" i="1"/>
  <c r="E28" i="1" l="1"/>
  <c r="H25" i="1"/>
  <c r="E25" i="1" s="1"/>
  <c r="E27" i="1"/>
  <c r="H24" i="1"/>
  <c r="H26" i="1"/>
  <c r="E26" i="1" l="1"/>
  <c r="E24" i="1"/>
  <c r="E23" i="1" s="1"/>
  <c r="H23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<sst xmlns="http://schemas.openxmlformats.org/spreadsheetml/2006/main" count="29" uniqueCount="26">
  <si>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</si>
  <si>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</si>
  <si>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</si>
  <si>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</si>
  <si>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</si>
  <si>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</si>
  <si>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</si>
  <si>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</si>
  <si>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</si>
  <si>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</si>
  <si>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</si>
  <si>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</si>
  <si>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</si>
  <si>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</si>
  <si>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</si>
  <si>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</si>
  <si>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</si>
  <si>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</si>
  <si>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</si>
  <si>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</si>
  <si>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9 к муниципальной программе городского округа</t>
  </si>
  <si>
    <t>S общ.=  5276,4  кв.м..</t>
  </si>
  <si>
    <t>Приложение № 7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</si>
  <si>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08.03. "Мероприятие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области"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</si>
  <si>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 xml:space="preserve"> МАОУ Домодедовская  СОШ № 4 с УИОП, Московская область,    г. Домодедово, мкр. Северный, ул.Гагарина, стр.13 (разработка проектно-сметной документации на проведение капитального ремонта, капитальный ремонт  здания)</t>
  </si>
  <si>
    <t>от 08.12.2021   №2798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</si>
</sst>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8" zoomScaleNormal="100" zoomScaleSheetLayoutView="100" workbookViewId="0">
      <selection activeCell="F4" sqref="F4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5" t="s">
        <v>20</v>
      </c>
      <c r="K5" s="26"/>
      <c r="L5" s="26"/>
      <c r="M5" s="26"/>
      <c r="N5" s="26"/>
      <c r="O5" s="26"/>
    </row>
    <row r="6" spans="1:15" s="5" customFormat="1" ht="15" customHeight="1" x14ac:dyDescent="0.25">
      <c r="F6" s="6"/>
      <c r="G6" s="6"/>
      <c r="H6" s="6"/>
      <c r="I6" s="6"/>
      <c r="J6" s="27" t="s">
        <v>18</v>
      </c>
      <c r="K6" s="26"/>
      <c r="L6" s="26"/>
      <c r="M6" s="26"/>
      <c r="N6" s="26"/>
      <c r="O6" s="26"/>
    </row>
    <row r="7" spans="1:15" s="5" customFormat="1" ht="14.25" customHeight="1" x14ac:dyDescent="0.25">
      <c r="F7" s="6"/>
      <c r="G7" s="6"/>
      <c r="H7" s="6"/>
      <c r="I7" s="6"/>
      <c r="J7" s="27" t="s">
        <v>19</v>
      </c>
      <c r="K7" s="26"/>
      <c r="L7" s="26"/>
      <c r="M7" s="26"/>
      <c r="N7" s="26"/>
      <c r="O7" s="26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5"/>
      <c r="L9" s="25"/>
      <c r="M9" s="25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1" t="s">
        <v>23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3"/>
    </row>
    <row r="12" spans="1:15" s="8" customFormat="1" ht="1.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5" s="5" customFormat="1" ht="15.75" hidden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5" customFormat="1" ht="19.5" customHeight="1" x14ac:dyDescent="0.25"/>
    <row r="17" spans="1:15" ht="0.75" customHeight="1" x14ac:dyDescent="0.2">
      <c r="A17" s="4"/>
      <c r="B17" s="30"/>
      <c r="C17" s="30"/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8" t="s">
        <v>0</v>
      </c>
      <c r="B19" s="28" t="s">
        <v>5</v>
      </c>
      <c r="C19" s="28" t="s">
        <v>6</v>
      </c>
      <c r="D19" s="28" t="s">
        <v>7</v>
      </c>
      <c r="E19" s="28" t="s">
        <v>8</v>
      </c>
      <c r="F19" s="28" t="s">
        <v>16</v>
      </c>
      <c r="G19" s="43" t="s">
        <v>1</v>
      </c>
      <c r="H19" s="28" t="s">
        <v>9</v>
      </c>
      <c r="I19" s="28"/>
      <c r="J19" s="28"/>
      <c r="K19" s="28"/>
      <c r="L19" s="28"/>
      <c r="M19" s="28"/>
      <c r="N19" s="43" t="s">
        <v>14</v>
      </c>
      <c r="O19" s="28" t="s">
        <v>10</v>
      </c>
    </row>
    <row r="20" spans="1:15" ht="21.75" customHeight="1" x14ac:dyDescent="0.2">
      <c r="A20" s="28"/>
      <c r="B20" s="28"/>
      <c r="C20" s="28"/>
      <c r="D20" s="28"/>
      <c r="E20" s="28"/>
      <c r="F20" s="28"/>
      <c r="G20" s="34"/>
      <c r="H20" s="28"/>
      <c r="I20" s="28"/>
      <c r="J20" s="28"/>
      <c r="K20" s="28"/>
      <c r="L20" s="28"/>
      <c r="M20" s="28"/>
      <c r="N20" s="35"/>
      <c r="O20" s="28"/>
    </row>
    <row r="21" spans="1:15" ht="62.25" customHeight="1" x14ac:dyDescent="0.2">
      <c r="A21" s="28"/>
      <c r="B21" s="28"/>
      <c r="C21" s="28"/>
      <c r="D21" s="28"/>
      <c r="E21" s="28"/>
      <c r="F21" s="28"/>
      <c r="G21" s="44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6"/>
      <c r="O21" s="28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4">
        <v>1</v>
      </c>
      <c r="B23" s="37" t="s">
        <v>24</v>
      </c>
      <c r="C23" s="45">
        <v>2023</v>
      </c>
      <c r="D23" s="48" t="s">
        <v>21</v>
      </c>
      <c r="E23" s="13">
        <f>E24+E25</f>
        <v>109130</v>
      </c>
      <c r="F23" s="13">
        <f>F24+F25</f>
        <v>0</v>
      </c>
      <c r="G23" s="15" t="s">
        <v>3</v>
      </c>
      <c r="H23" s="16">
        <f>H24+H25</f>
        <v>109130</v>
      </c>
      <c r="I23" s="16">
        <f t="shared" ref="I23:M23" si="0">I24+I25</f>
        <v>0</v>
      </c>
      <c r="J23" s="16">
        <f t="shared" si="0"/>
        <v>0</v>
      </c>
      <c r="K23" s="16">
        <f t="shared" si="0"/>
        <v>109130</v>
      </c>
      <c r="L23" s="16">
        <f>L24+L25</f>
        <v>0</v>
      </c>
      <c r="M23" s="16">
        <f t="shared" si="0"/>
        <v>0</v>
      </c>
      <c r="N23" s="17"/>
      <c r="O23" s="40" t="s">
        <v>13</v>
      </c>
    </row>
    <row r="24" spans="1:15" ht="51.75" customHeight="1" x14ac:dyDescent="0.2">
      <c r="A24" s="35"/>
      <c r="B24" s="38"/>
      <c r="C24" s="46"/>
      <c r="D24" s="49"/>
      <c r="E24" s="13">
        <f>H24</f>
        <v>98216</v>
      </c>
      <c r="F24" s="14">
        <v>0</v>
      </c>
      <c r="G24" s="15" t="s">
        <v>11</v>
      </c>
      <c r="H24" s="16">
        <f>H27</f>
        <v>98216</v>
      </c>
      <c r="I24" s="17">
        <v>0</v>
      </c>
      <c r="J24" s="17">
        <v>0</v>
      </c>
      <c r="K24" s="23">
        <v>98216</v>
      </c>
      <c r="L24" s="17">
        <v>0</v>
      </c>
      <c r="M24" s="17">
        <v>0</v>
      </c>
      <c r="N24" s="17"/>
      <c r="O24" s="41"/>
    </row>
    <row r="25" spans="1:15" ht="69.75" customHeight="1" x14ac:dyDescent="0.2">
      <c r="A25" s="36"/>
      <c r="B25" s="39"/>
      <c r="C25" s="47"/>
      <c r="D25" s="50"/>
      <c r="E25" s="13">
        <f>H25</f>
        <v>10914</v>
      </c>
      <c r="F25" s="14">
        <v>0</v>
      </c>
      <c r="G25" s="15" t="s">
        <v>12</v>
      </c>
      <c r="H25" s="16">
        <f>H28</f>
        <v>10914</v>
      </c>
      <c r="I25" s="17">
        <v>0</v>
      </c>
      <c r="J25" s="17">
        <v>0</v>
      </c>
      <c r="K25" s="24">
        <v>10914</v>
      </c>
      <c r="L25" s="17">
        <v>0</v>
      </c>
      <c r="M25" s="17">
        <v>0</v>
      </c>
      <c r="N25" s="17"/>
      <c r="O25" s="42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109130</v>
      </c>
      <c r="F26" s="14">
        <f>F27+F28</f>
        <v>0</v>
      </c>
      <c r="G26" s="15" t="s">
        <v>2</v>
      </c>
      <c r="H26" s="16">
        <f>H27+H28</f>
        <v>109130</v>
      </c>
      <c r="I26" s="16">
        <f t="shared" ref="I26:M26" si="1">I27+I28</f>
        <v>0</v>
      </c>
      <c r="J26" s="16">
        <f t="shared" si="1"/>
        <v>0</v>
      </c>
      <c r="K26" s="14">
        <f t="shared" si="1"/>
        <v>109130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98216</v>
      </c>
      <c r="F27" s="14">
        <v>0</v>
      </c>
      <c r="G27" s="15" t="s">
        <v>11</v>
      </c>
      <c r="H27" s="16">
        <f>I27+J27+K27+L27+M27</f>
        <v>98216</v>
      </c>
      <c r="I27" s="16">
        <f>I24</f>
        <v>0</v>
      </c>
      <c r="J27" s="16">
        <f t="shared" ref="J27:M27" si="2">J24</f>
        <v>0</v>
      </c>
      <c r="K27" s="14">
        <v>98216</v>
      </c>
      <c r="L27" s="16"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10914</v>
      </c>
      <c r="F28" s="14">
        <v>0</v>
      </c>
      <c r="G28" s="15" t="s">
        <v>12</v>
      </c>
      <c r="H28" s="16">
        <f>I28+J28+K28+L28+M28</f>
        <v>10914</v>
      </c>
      <c r="I28" s="16">
        <f>I25</f>
        <v>0</v>
      </c>
      <c r="J28" s="16">
        <f t="shared" ref="J28:M28" si="3">J25</f>
        <v>0</v>
      </c>
      <c r="K28" s="14">
        <v>10914</v>
      </c>
      <c r="L28" s="16">
        <v>0</v>
      </c>
      <c r="M28" s="16">
        <f t="shared" si="3"/>
        <v>0</v>
      </c>
      <c r="N28" s="16"/>
      <c r="O28" s="16"/>
    </row>
  </sheetData>
  <mergeCells count="25">
    <mergeCell ref="A23:A25"/>
    <mergeCell ref="B23:B25"/>
    <mergeCell ref="O23:O25"/>
    <mergeCell ref="N19:N21"/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2021-12-29T13:10:16Z</dcterms:modified>
</cp:coreProperties>
</file>