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9320" windowHeight="11280" activeTab="0"/>
  </bookViews>
  <sheets>
    <sheet name="№5 Обеспечивающая " sheetId="1" r:id="rId1"/>
  </sheets>
  <definedNames>
    <definedName name="Par389" localSheetId="0">'№5 Обеспечивающая '!#REF!</definedName>
    <definedName name="Par431" localSheetId="0">'№5 Обеспечивающая '!#REF!</definedName>
    <definedName name="Par457" localSheetId="0">'№5 Обеспечивающая '!#REF!</definedName>
    <definedName name="Par458" localSheetId="0">'№5 Обеспечивающая '!#REF!</definedName>
    <definedName name="Par459" localSheetId="0">'№5 Обеспечивающая '!#REF!</definedName>
    <definedName name="Par460" localSheetId="0">'№5 Обеспечивающая '!#REF!</definedName>
    <definedName name="Par461" localSheetId="0">'№5 Обеспечивающая '!#REF!</definedName>
    <definedName name="Par470" localSheetId="0">'№5 Обеспечивающая '!$A$3</definedName>
    <definedName name="Par488" localSheetId="0">'№5 Обеспечивающая '!#REF!</definedName>
    <definedName name="Par611" localSheetId="0">'№5 Обеспечивающая '!#REF!</definedName>
    <definedName name="_xlnm.Print_Area" localSheetId="0">'№5 Обеспечивающая '!$A$1:$P$32</definedName>
  </definedNames>
  <calcPr fullCalcOnLoad="1"/>
</workbook>
</file>

<file path=xl/sharedStrings.xml><?xml version="1.0" encoding="utf-8"?>
<sst xmlns="http://schemas.openxmlformats.org/spreadsheetml/2006/main" count="50" uniqueCount="27">
  <si>
    <t xml:space="preserve">Итого        </t>
  </si>
  <si>
    <t>N  п/п</t>
  </si>
  <si>
    <t xml:space="preserve">Источники   финансирования </t>
  </si>
  <si>
    <t>Всего (тыс.руб.)</t>
  </si>
  <si>
    <t>Средства бюджета городского округа Домодедово</t>
  </si>
  <si>
    <t>Средства федерального бюджета</t>
  </si>
  <si>
    <t>Средства бюджета Московской области</t>
  </si>
  <si>
    <t>1.1</t>
  </si>
  <si>
    <t>1</t>
  </si>
  <si>
    <t xml:space="preserve">Объем финансирования по годам, (тыс. руб.)     </t>
  </si>
  <si>
    <t>Сроки  исполнения мероприятия                       (годы)</t>
  </si>
  <si>
    <t>Внебюджетные источники</t>
  </si>
  <si>
    <t>2023 год</t>
  </si>
  <si>
    <t>2024 год</t>
  </si>
  <si>
    <t>0,00</t>
  </si>
  <si>
    <t>2025 год</t>
  </si>
  <si>
    <t>2026 год</t>
  </si>
  <si>
    <t>2027 год</t>
  </si>
  <si>
    <t>2023-2027</t>
  </si>
  <si>
    <r>
      <t xml:space="preserve">Основное мероприятие 03. </t>
    </r>
    <r>
      <rPr>
        <sz val="9"/>
        <rFont val="Times New Roman"/>
        <family val="1"/>
      </rPr>
      <t>Иные мероприятия, реализуемые в целях создания условий для реализации полномочий органов государственной власти Московской области и государственных органов Московской области</t>
    </r>
  </si>
  <si>
    <t xml:space="preserve">Мероприятия подпрограммы </t>
  </si>
  <si>
    <t xml:space="preserve">Ответственный за выполнение мероприятия </t>
  </si>
  <si>
    <t>10. Подпрограмма V. "Обеспечивающая подпрограмма"                                                                                                                                                                                                                                                                                                                    10.1. Перечень мероприятий подпрограммы V.  "Обеспечивающая подпрограмма"</t>
  </si>
  <si>
    <t>Итого по подпрограмме V</t>
  </si>
  <si>
    <t>Управление бухгалтерского учета и отчетности Администрации городского округа Домодедово</t>
  </si>
  <si>
    <r>
      <t xml:space="preserve">Мероприятие 03.02. 
</t>
    </r>
    <r>
      <rPr>
        <sz val="9"/>
        <rFont val="Times New Roman"/>
        <family val="1"/>
      </rPr>
      <t>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Московской области</t>
    </r>
  </si>
  <si>
    <t>Приложение №5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городского округа Домодедово                                                                                                                                                                            от 13.03.2024 № 1060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</si>
</sst>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"/>
    <numFmt numFmtId="177" formatCode="[$-FC19]d\ mmmm\ yyyy\ &quot;г.&quot;"/>
    <numFmt numFmtId="178" formatCode="#&quot; &quot;???/???"/>
    <numFmt numFmtId="179" formatCode="#,##0.000"/>
    <numFmt numFmtId="180" formatCode="0.000"/>
    <numFmt numFmtId="181" formatCode="#,##0.000;[Red]#,##0.000"/>
    <numFmt numFmtId="182" formatCode="0.0"/>
    <numFmt numFmtId="183" formatCode="0.0%"/>
    <numFmt numFmtId="184" formatCode="0.0E+00"/>
    <numFmt numFmtId="185" formatCode="#,##0_ ;\-#,##0\ "/>
    <numFmt numFmtId="186" formatCode="#,##0.00_р_."/>
    <numFmt numFmtId="187" formatCode="#,##0.00\ _₽"/>
    <numFmt numFmtId="188" formatCode="000000"/>
  </numFmts>
  <fonts count="48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8" fillId="0" borderId="0" xfId="0" applyFont="1" applyFill="1" applyBorder="1" applyAlignment="1">
      <alignment vertical="top" wrapText="1"/>
    </xf>
    <xf numFmtId="0" fontId="6" fillId="0" borderId="0" xfId="0" applyFont="1" applyAlignment="1">
      <alignment/>
    </xf>
    <xf numFmtId="2" fontId="8" fillId="33" borderId="10" xfId="0" applyNumberFormat="1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49" fontId="9" fillId="33" borderId="0" xfId="0" applyNumberFormat="1" applyFont="1" applyFill="1" applyBorder="1" applyAlignment="1">
      <alignment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vertical="center" wrapText="1"/>
    </xf>
    <xf numFmtId="49" fontId="8" fillId="33" borderId="10" xfId="0" applyNumberFormat="1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top" wrapText="1"/>
    </xf>
    <xf numFmtId="2" fontId="8" fillId="33" borderId="11" xfId="0" applyNumberFormat="1" applyFont="1" applyFill="1" applyBorder="1" applyAlignment="1">
      <alignment horizontal="center" vertical="center" wrapText="1"/>
    </xf>
    <xf numFmtId="2" fontId="9" fillId="33" borderId="11" xfId="0" applyNumberFormat="1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center" wrapText="1"/>
    </xf>
    <xf numFmtId="49" fontId="12" fillId="33" borderId="14" xfId="0" applyNumberFormat="1" applyFont="1" applyFill="1" applyBorder="1" applyAlignment="1">
      <alignment horizontal="center" vertical="top" wrapText="1"/>
    </xf>
    <xf numFmtId="49" fontId="13" fillId="33" borderId="15" xfId="0" applyNumberFormat="1" applyFont="1" applyFill="1" applyBorder="1" applyAlignment="1">
      <alignment horizontal="center" vertical="top" wrapText="1"/>
    </xf>
    <xf numFmtId="49" fontId="13" fillId="33" borderId="16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/>
    </xf>
    <xf numFmtId="49" fontId="8" fillId="33" borderId="14" xfId="0" applyNumberFormat="1" applyFont="1" applyFill="1" applyBorder="1" applyAlignment="1">
      <alignment horizontal="center" vertical="top" wrapText="1"/>
    </xf>
    <xf numFmtId="49" fontId="8" fillId="33" borderId="15" xfId="0" applyNumberFormat="1" applyFont="1" applyFill="1" applyBorder="1" applyAlignment="1">
      <alignment horizontal="center" vertical="top" wrapText="1"/>
    </xf>
    <xf numFmtId="49" fontId="8" fillId="33" borderId="16" xfId="0" applyNumberFormat="1" applyFont="1" applyFill="1" applyBorder="1" applyAlignment="1">
      <alignment horizontal="center" vertical="top" wrapText="1"/>
    </xf>
    <xf numFmtId="49" fontId="9" fillId="33" borderId="14" xfId="0" applyNumberFormat="1" applyFont="1" applyFill="1" applyBorder="1" applyAlignment="1">
      <alignment horizontal="left" vertical="top" wrapText="1"/>
    </xf>
    <xf numFmtId="49" fontId="9" fillId="33" borderId="15" xfId="0" applyNumberFormat="1" applyFont="1" applyFill="1" applyBorder="1" applyAlignment="1">
      <alignment horizontal="left" vertical="top" wrapText="1"/>
    </xf>
    <xf numFmtId="49" fontId="9" fillId="33" borderId="16" xfId="0" applyNumberFormat="1" applyFont="1" applyFill="1" applyBorder="1" applyAlignment="1">
      <alignment horizontal="left" vertical="top" wrapText="1"/>
    </xf>
    <xf numFmtId="49" fontId="9" fillId="33" borderId="14" xfId="0" applyNumberFormat="1" applyFont="1" applyFill="1" applyBorder="1" applyAlignment="1">
      <alignment horizontal="center" vertical="center" wrapText="1"/>
    </xf>
    <xf numFmtId="49" fontId="9" fillId="33" borderId="15" xfId="0" applyNumberFormat="1" applyFont="1" applyFill="1" applyBorder="1" applyAlignment="1">
      <alignment horizontal="center" vertical="center" wrapText="1"/>
    </xf>
    <xf numFmtId="49" fontId="9" fillId="33" borderId="16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10" fillId="0" borderId="0" xfId="0" applyFont="1" applyAlignment="1">
      <alignment wrapText="1"/>
    </xf>
    <xf numFmtId="49" fontId="9" fillId="33" borderId="11" xfId="0" applyNumberFormat="1" applyFont="1" applyFill="1" applyBorder="1" applyAlignment="1">
      <alignment horizontal="left" vertical="center" wrapText="1"/>
    </xf>
    <xf numFmtId="49" fontId="9" fillId="33" borderId="12" xfId="0" applyNumberFormat="1" applyFont="1" applyFill="1" applyBorder="1" applyAlignment="1">
      <alignment horizontal="left" vertical="center" wrapText="1"/>
    </xf>
    <xf numFmtId="49" fontId="9" fillId="33" borderId="13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2" fontId="9" fillId="33" borderId="11" xfId="0" applyNumberFormat="1" applyFont="1" applyFill="1" applyBorder="1" applyAlignment="1">
      <alignment horizontal="center" vertical="center" wrapText="1"/>
    </xf>
    <xf numFmtId="2" fontId="9" fillId="33" borderId="12" xfId="0" applyNumberFormat="1" applyFont="1" applyFill="1" applyBorder="1" applyAlignment="1">
      <alignment horizontal="center" vertical="center" wrapText="1"/>
    </xf>
    <xf numFmtId="2" fontId="9" fillId="33" borderId="13" xfId="0" applyNumberFormat="1" applyFont="1" applyFill="1" applyBorder="1" applyAlignment="1">
      <alignment horizontal="center" vertical="center" wrapText="1"/>
    </xf>
    <xf numFmtId="2" fontId="8" fillId="33" borderId="11" xfId="0" applyNumberFormat="1" applyFont="1" applyFill="1" applyBorder="1" applyAlignment="1">
      <alignment horizontal="center" vertical="center" wrapText="1"/>
    </xf>
    <xf numFmtId="2" fontId="8" fillId="33" borderId="12" xfId="0" applyNumberFormat="1" applyFont="1" applyFill="1" applyBorder="1" applyAlignment="1">
      <alignment horizontal="center" vertical="center" wrapText="1"/>
    </xf>
    <xf numFmtId="2" fontId="8" fillId="33" borderId="13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49" fontId="8" fillId="33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4"/>
  <sheetViews>
    <sheetView tabSelected="1" view="pageBreakPreview" zoomScaleSheetLayoutView="100" workbookViewId="0" topLeftCell="A1">
      <selection activeCell="L7" sqref="L7"/>
    </sheetView>
  </sheetViews>
  <sheetFormatPr defaultColWidth="9.00390625" defaultRowHeight="12.75"/>
  <cols>
    <col min="1" max="1" width="5.00390625" style="0" customWidth="1"/>
    <col min="2" max="2" width="16.875" style="6" customWidth="1"/>
    <col min="3" max="3" width="12.25390625" style="0" customWidth="1"/>
    <col min="4" max="4" width="15.25390625" style="0" customWidth="1"/>
    <col min="5" max="5" width="10.625" style="0" customWidth="1"/>
    <col min="6" max="6" width="9.875" style="0" customWidth="1"/>
    <col min="7" max="12" width="10.625" style="0" customWidth="1"/>
    <col min="13" max="13" width="1.37890625" style="0" hidden="1" customWidth="1"/>
    <col min="14" max="14" width="10.75390625" style="0" customWidth="1"/>
    <col min="15" max="15" width="11.00390625" style="0" customWidth="1"/>
    <col min="16" max="16" width="19.375" style="0" customWidth="1"/>
    <col min="17" max="16384" width="9.125" style="5" customWidth="1"/>
  </cols>
  <sheetData>
    <row r="1" spans="2:17" ht="45.75" customHeight="1">
      <c r="B1" s="10"/>
      <c r="C1" s="10"/>
      <c r="D1" s="10"/>
      <c r="E1" s="10"/>
      <c r="F1" s="10"/>
      <c r="G1" s="39" t="s">
        <v>26</v>
      </c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6" ht="11.25" customHeight="1">
      <c r="A2" s="1"/>
      <c r="B2" s="10"/>
      <c r="C2" s="10"/>
      <c r="D2" s="10"/>
      <c r="E2" s="10"/>
      <c r="F2" s="1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6" ht="8.25" customHeight="1">
      <c r="A3" s="2"/>
      <c r="B3" s="10"/>
      <c r="C3" s="10"/>
      <c r="D3" s="10"/>
      <c r="E3" s="10"/>
      <c r="F3" s="10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2:16" ht="39" customHeight="1">
      <c r="B4" s="56" t="s">
        <v>22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</row>
    <row r="5" ht="3.75" customHeight="1">
      <c r="A5" s="1"/>
    </row>
    <row r="6" spans="1:23" ht="45.75" customHeight="1">
      <c r="A6" s="50" t="s">
        <v>1</v>
      </c>
      <c r="B6" s="50" t="s">
        <v>20</v>
      </c>
      <c r="C6" s="50" t="s">
        <v>10</v>
      </c>
      <c r="D6" s="50" t="s">
        <v>2</v>
      </c>
      <c r="E6" s="50" t="s">
        <v>3</v>
      </c>
      <c r="F6" s="59" t="s">
        <v>9</v>
      </c>
      <c r="G6" s="59"/>
      <c r="H6" s="59"/>
      <c r="I6" s="59"/>
      <c r="J6" s="59"/>
      <c r="K6" s="59"/>
      <c r="L6" s="59"/>
      <c r="M6" s="59"/>
      <c r="N6" s="59"/>
      <c r="O6" s="59"/>
      <c r="P6" s="58" t="s">
        <v>21</v>
      </c>
      <c r="Q6" s="29"/>
      <c r="R6" s="29"/>
      <c r="S6" s="29"/>
      <c r="T6" s="29"/>
      <c r="U6" s="29"/>
      <c r="V6" s="29"/>
      <c r="W6" s="29"/>
    </row>
    <row r="7" spans="1:23" ht="77.25" customHeight="1">
      <c r="A7" s="50"/>
      <c r="B7" s="50"/>
      <c r="C7" s="50"/>
      <c r="D7" s="50"/>
      <c r="E7" s="50"/>
      <c r="F7" s="28" t="s">
        <v>12</v>
      </c>
      <c r="G7" s="66" t="s">
        <v>13</v>
      </c>
      <c r="H7" s="67"/>
      <c r="I7" s="67"/>
      <c r="J7" s="67"/>
      <c r="K7" s="68"/>
      <c r="L7" s="15" t="s">
        <v>15</v>
      </c>
      <c r="M7" s="15"/>
      <c r="N7" s="15" t="s">
        <v>16</v>
      </c>
      <c r="O7" s="15" t="s">
        <v>17</v>
      </c>
      <c r="P7" s="58"/>
      <c r="Q7" s="29"/>
      <c r="R7" s="29"/>
      <c r="S7" s="29"/>
      <c r="T7" s="29"/>
      <c r="U7" s="29"/>
      <c r="V7" s="29"/>
      <c r="W7" s="29"/>
    </row>
    <row r="8" spans="1:256" s="3" customFormat="1" ht="12.75">
      <c r="A8" s="4">
        <v>1</v>
      </c>
      <c r="B8" s="4">
        <v>2</v>
      </c>
      <c r="C8" s="4">
        <v>3</v>
      </c>
      <c r="D8" s="4">
        <v>4</v>
      </c>
      <c r="E8" s="4">
        <v>6</v>
      </c>
      <c r="F8" s="4">
        <v>7</v>
      </c>
      <c r="G8" s="32">
        <v>8</v>
      </c>
      <c r="H8" s="33"/>
      <c r="I8" s="33"/>
      <c r="J8" s="33"/>
      <c r="K8" s="34"/>
      <c r="L8" s="50">
        <v>9</v>
      </c>
      <c r="M8" s="50"/>
      <c r="N8" s="4">
        <v>10</v>
      </c>
      <c r="O8" s="4">
        <v>11</v>
      </c>
      <c r="P8" s="4">
        <v>12</v>
      </c>
      <c r="Q8" s="30"/>
      <c r="R8" s="30"/>
      <c r="S8" s="30"/>
      <c r="T8" s="30"/>
      <c r="U8" s="30"/>
      <c r="V8" s="30"/>
      <c r="W8" s="30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</row>
    <row r="9" spans="1:23" s="17" customFormat="1" ht="44.25" customHeight="1">
      <c r="A9" s="41" t="s">
        <v>8</v>
      </c>
      <c r="B9" s="44" t="s">
        <v>19</v>
      </c>
      <c r="C9" s="35" t="s">
        <v>18</v>
      </c>
      <c r="D9" s="14" t="s">
        <v>0</v>
      </c>
      <c r="E9" s="12">
        <f>SUM(F9+G9+L9+N9+O9)</f>
        <v>47949</v>
      </c>
      <c r="F9" s="26">
        <f>SUM(F11+F12)</f>
        <v>9538</v>
      </c>
      <c r="G9" s="60">
        <f>SUM(G11+G12)</f>
        <v>12733</v>
      </c>
      <c r="H9" s="61"/>
      <c r="I9" s="61"/>
      <c r="J9" s="61"/>
      <c r="K9" s="62"/>
      <c r="L9" s="12">
        <f>SUM(L11+L12)</f>
        <v>12809</v>
      </c>
      <c r="M9" s="12"/>
      <c r="N9" s="12">
        <f>SUM(N11+N12)</f>
        <v>12869</v>
      </c>
      <c r="O9" s="12">
        <f>SUM(O11+O12)</f>
        <v>0</v>
      </c>
      <c r="P9" s="47"/>
      <c r="Q9" s="20"/>
      <c r="R9" s="20"/>
      <c r="S9" s="20"/>
      <c r="T9" s="20"/>
      <c r="U9" s="20"/>
      <c r="V9" s="20"/>
      <c r="W9" s="20"/>
    </row>
    <row r="10" spans="1:23" s="17" customFormat="1" ht="47.25" customHeight="1">
      <c r="A10" s="42"/>
      <c r="B10" s="45"/>
      <c r="C10" s="35"/>
      <c r="D10" s="13" t="s">
        <v>5</v>
      </c>
      <c r="E10" s="19" t="s">
        <v>14</v>
      </c>
      <c r="F10" s="27" t="s">
        <v>14</v>
      </c>
      <c r="G10" s="69" t="s">
        <v>14</v>
      </c>
      <c r="H10" s="70"/>
      <c r="I10" s="70"/>
      <c r="J10" s="70"/>
      <c r="K10" s="71"/>
      <c r="L10" s="19" t="s">
        <v>14</v>
      </c>
      <c r="M10" s="19"/>
      <c r="N10" s="19" t="s">
        <v>14</v>
      </c>
      <c r="O10" s="19" t="s">
        <v>14</v>
      </c>
      <c r="P10" s="48"/>
      <c r="Q10" s="20"/>
      <c r="R10" s="20"/>
      <c r="S10" s="20"/>
      <c r="T10" s="20"/>
      <c r="U10" s="20"/>
      <c r="V10" s="20"/>
      <c r="W10" s="20"/>
    </row>
    <row r="11" spans="1:23" s="17" customFormat="1" ht="41.25" customHeight="1">
      <c r="A11" s="42"/>
      <c r="B11" s="45"/>
      <c r="C11" s="35"/>
      <c r="D11" s="13" t="s">
        <v>6</v>
      </c>
      <c r="E11" s="11">
        <f>SUM(F11+G11+L11+N11+O11)</f>
        <v>47690</v>
      </c>
      <c r="F11" s="25">
        <f aca="true" t="shared" si="0" ref="F11:O11">SUM(F16)</f>
        <v>9279</v>
      </c>
      <c r="G11" s="63">
        <f t="shared" si="0"/>
        <v>12733</v>
      </c>
      <c r="H11" s="64"/>
      <c r="I11" s="64"/>
      <c r="J11" s="64"/>
      <c r="K11" s="65"/>
      <c r="L11" s="11">
        <f t="shared" si="0"/>
        <v>12809</v>
      </c>
      <c r="M11" s="11">
        <f t="shared" si="0"/>
        <v>0</v>
      </c>
      <c r="N11" s="11">
        <f t="shared" si="0"/>
        <v>12869</v>
      </c>
      <c r="O11" s="11">
        <f t="shared" si="0"/>
        <v>0</v>
      </c>
      <c r="P11" s="48"/>
      <c r="Q11" s="20"/>
      <c r="R11" s="20"/>
      <c r="S11" s="20"/>
      <c r="T11" s="20"/>
      <c r="U11" s="20"/>
      <c r="V11" s="20"/>
      <c r="W11" s="20"/>
    </row>
    <row r="12" spans="1:23" s="17" customFormat="1" ht="39" customHeight="1">
      <c r="A12" s="42"/>
      <c r="B12" s="45"/>
      <c r="C12" s="35"/>
      <c r="D12" s="13" t="s">
        <v>4</v>
      </c>
      <c r="E12" s="11">
        <f>SUM(F12+G12+L12+N12+O12)</f>
        <v>259</v>
      </c>
      <c r="F12" s="25">
        <f>SUM(F17)</f>
        <v>259</v>
      </c>
      <c r="G12" s="63">
        <f>SUM(G17)</f>
        <v>0</v>
      </c>
      <c r="H12" s="64"/>
      <c r="I12" s="64"/>
      <c r="J12" s="64"/>
      <c r="K12" s="65"/>
      <c r="L12" s="11">
        <f>SUM(L17)</f>
        <v>0</v>
      </c>
      <c r="M12" s="11"/>
      <c r="N12" s="11">
        <f>SUM(N17)</f>
        <v>0</v>
      </c>
      <c r="O12" s="11">
        <f>SUM(O17)</f>
        <v>0</v>
      </c>
      <c r="P12" s="48"/>
      <c r="Q12" s="20"/>
      <c r="R12" s="20"/>
      <c r="S12" s="20"/>
      <c r="T12" s="20"/>
      <c r="U12" s="20"/>
      <c r="V12" s="20"/>
      <c r="W12" s="20"/>
    </row>
    <row r="13" spans="1:23" s="17" customFormat="1" ht="31.5" customHeight="1">
      <c r="A13" s="43"/>
      <c r="B13" s="46"/>
      <c r="C13" s="35"/>
      <c r="D13" s="22" t="s">
        <v>11</v>
      </c>
      <c r="E13" s="19" t="s">
        <v>14</v>
      </c>
      <c r="F13" s="27" t="s">
        <v>14</v>
      </c>
      <c r="G13" s="69" t="s">
        <v>14</v>
      </c>
      <c r="H13" s="70"/>
      <c r="I13" s="70"/>
      <c r="J13" s="70"/>
      <c r="K13" s="71"/>
      <c r="L13" s="19" t="s">
        <v>14</v>
      </c>
      <c r="M13" s="19"/>
      <c r="N13" s="19" t="s">
        <v>14</v>
      </c>
      <c r="O13" s="19" t="s">
        <v>14</v>
      </c>
      <c r="P13" s="49"/>
      <c r="Q13" s="20"/>
      <c r="R13" s="20"/>
      <c r="S13" s="20"/>
      <c r="T13" s="20"/>
      <c r="U13" s="20"/>
      <c r="V13" s="20"/>
      <c r="W13" s="20"/>
    </row>
    <row r="14" spans="1:23" s="17" customFormat="1" ht="27" customHeight="1">
      <c r="A14" s="41" t="s">
        <v>7</v>
      </c>
      <c r="B14" s="44" t="s">
        <v>25</v>
      </c>
      <c r="C14" s="35" t="s">
        <v>18</v>
      </c>
      <c r="D14" s="14" t="s">
        <v>0</v>
      </c>
      <c r="E14" s="12">
        <f>SUM(F14+G14+L14+N14+O14)</f>
        <v>47949</v>
      </c>
      <c r="F14" s="26">
        <f>SUM(F16+F17)</f>
        <v>9538</v>
      </c>
      <c r="G14" s="60">
        <f>SUM(G16+G17)</f>
        <v>12733</v>
      </c>
      <c r="H14" s="61"/>
      <c r="I14" s="61"/>
      <c r="J14" s="61"/>
      <c r="K14" s="62"/>
      <c r="L14" s="12">
        <f>SUM(L16+L17)</f>
        <v>12809</v>
      </c>
      <c r="M14" s="12"/>
      <c r="N14" s="12">
        <f>SUM(N16+N17)</f>
        <v>12869</v>
      </c>
      <c r="O14" s="12">
        <f>SUM(O16+O17)</f>
        <v>0</v>
      </c>
      <c r="P14" s="36" t="s">
        <v>24</v>
      </c>
      <c r="Q14" s="20"/>
      <c r="R14" s="20"/>
      <c r="S14" s="20"/>
      <c r="T14" s="20"/>
      <c r="U14" s="20"/>
      <c r="V14" s="20"/>
      <c r="W14" s="20"/>
    </row>
    <row r="15" spans="1:23" s="17" customFormat="1" ht="39.75" customHeight="1">
      <c r="A15" s="42"/>
      <c r="B15" s="45"/>
      <c r="C15" s="35"/>
      <c r="D15" s="13" t="s">
        <v>5</v>
      </c>
      <c r="E15" s="19" t="s">
        <v>14</v>
      </c>
      <c r="F15" s="25">
        <v>0</v>
      </c>
      <c r="G15" s="63">
        <v>0</v>
      </c>
      <c r="H15" s="64"/>
      <c r="I15" s="64"/>
      <c r="J15" s="64"/>
      <c r="K15" s="65"/>
      <c r="L15" s="11">
        <v>0</v>
      </c>
      <c r="M15" s="19"/>
      <c r="N15" s="11">
        <v>0</v>
      </c>
      <c r="O15" s="11">
        <v>0</v>
      </c>
      <c r="P15" s="37"/>
      <c r="Q15" s="20"/>
      <c r="R15" s="20"/>
      <c r="S15" s="20"/>
      <c r="T15" s="20"/>
      <c r="U15" s="20"/>
      <c r="V15" s="20"/>
      <c r="W15" s="20"/>
    </row>
    <row r="16" spans="1:23" s="17" customFormat="1" ht="41.25" customHeight="1">
      <c r="A16" s="42"/>
      <c r="B16" s="45"/>
      <c r="C16" s="35"/>
      <c r="D16" s="13" t="s">
        <v>6</v>
      </c>
      <c r="E16" s="11">
        <f>SUM(F16+G16+L16+N16+O16)</f>
        <v>47690</v>
      </c>
      <c r="F16" s="25">
        <v>9279</v>
      </c>
      <c r="G16" s="63">
        <v>12733</v>
      </c>
      <c r="H16" s="64"/>
      <c r="I16" s="64"/>
      <c r="J16" s="64"/>
      <c r="K16" s="65"/>
      <c r="L16" s="11">
        <v>12809</v>
      </c>
      <c r="M16" s="11"/>
      <c r="N16" s="11">
        <v>12869</v>
      </c>
      <c r="O16" s="11">
        <v>0</v>
      </c>
      <c r="P16" s="37"/>
      <c r="Q16" s="20"/>
      <c r="R16" s="20"/>
      <c r="S16" s="20"/>
      <c r="T16" s="20"/>
      <c r="U16" s="20"/>
      <c r="V16" s="20"/>
      <c r="W16" s="20"/>
    </row>
    <row r="17" spans="1:23" s="16" customFormat="1" ht="51" customHeight="1">
      <c r="A17" s="42"/>
      <c r="B17" s="45"/>
      <c r="C17" s="35"/>
      <c r="D17" s="13" t="s">
        <v>4</v>
      </c>
      <c r="E17" s="11">
        <f>SUM(F17+G17+L17+N17+O17)</f>
        <v>259</v>
      </c>
      <c r="F17" s="25">
        <v>259</v>
      </c>
      <c r="G17" s="63">
        <v>0</v>
      </c>
      <c r="H17" s="64"/>
      <c r="I17" s="64"/>
      <c r="J17" s="64"/>
      <c r="K17" s="65"/>
      <c r="L17" s="11">
        <v>0</v>
      </c>
      <c r="M17" s="11"/>
      <c r="N17" s="11">
        <v>0</v>
      </c>
      <c r="O17" s="11">
        <v>0</v>
      </c>
      <c r="P17" s="37"/>
      <c r="Q17" s="31"/>
      <c r="R17" s="31"/>
      <c r="S17" s="31"/>
      <c r="T17" s="31"/>
      <c r="U17" s="31"/>
      <c r="V17" s="31"/>
      <c r="W17" s="31"/>
    </row>
    <row r="18" spans="1:23" s="16" customFormat="1" ht="60" customHeight="1">
      <c r="A18" s="43"/>
      <c r="B18" s="46"/>
      <c r="C18" s="35"/>
      <c r="D18" s="22" t="s">
        <v>11</v>
      </c>
      <c r="E18" s="11">
        <f>SUM(F18+G18+L18+N18+O18)</f>
        <v>0</v>
      </c>
      <c r="F18" s="25">
        <v>0</v>
      </c>
      <c r="G18" s="63">
        <v>0</v>
      </c>
      <c r="H18" s="64"/>
      <c r="I18" s="64"/>
      <c r="J18" s="64"/>
      <c r="K18" s="65"/>
      <c r="L18" s="11">
        <v>0</v>
      </c>
      <c r="M18" s="11"/>
      <c r="N18" s="11">
        <v>0</v>
      </c>
      <c r="O18" s="11">
        <v>0</v>
      </c>
      <c r="P18" s="38"/>
      <c r="Q18" s="31"/>
      <c r="R18" s="31"/>
      <c r="S18" s="31"/>
      <c r="T18" s="31"/>
      <c r="U18" s="31"/>
      <c r="V18" s="31"/>
      <c r="W18" s="31"/>
    </row>
    <row r="19" spans="1:23" s="16" customFormat="1" ht="45" customHeight="1">
      <c r="A19" s="53" t="s">
        <v>23</v>
      </c>
      <c r="B19" s="54"/>
      <c r="C19" s="55"/>
      <c r="D19" s="14" t="s">
        <v>0</v>
      </c>
      <c r="E19" s="12">
        <f>SUM(E21+E22)</f>
        <v>47949</v>
      </c>
      <c r="F19" s="26">
        <f>SUM(F21+F22)</f>
        <v>9538</v>
      </c>
      <c r="G19" s="60">
        <f>SUM(G21+G22)</f>
        <v>12733</v>
      </c>
      <c r="H19" s="61"/>
      <c r="I19" s="61"/>
      <c r="J19" s="61"/>
      <c r="K19" s="62"/>
      <c r="L19" s="12">
        <f>SUM(L21+L22)</f>
        <v>12809</v>
      </c>
      <c r="M19" s="12"/>
      <c r="N19" s="12">
        <f>SUM(N21+N22)</f>
        <v>12869</v>
      </c>
      <c r="O19" s="12">
        <f>SUM(O21+O22)</f>
        <v>0</v>
      </c>
      <c r="P19" s="47"/>
      <c r="Q19" s="31"/>
      <c r="R19" s="31"/>
      <c r="S19" s="31"/>
      <c r="T19" s="31"/>
      <c r="U19" s="31"/>
      <c r="V19" s="31"/>
      <c r="W19" s="31"/>
    </row>
    <row r="20" spans="1:23" s="16" customFormat="1" ht="37.5" customHeight="1">
      <c r="A20" s="20"/>
      <c r="B20" s="20"/>
      <c r="C20" s="20"/>
      <c r="D20" s="13" t="s">
        <v>5</v>
      </c>
      <c r="E20" s="11">
        <v>0</v>
      </c>
      <c r="F20" s="25">
        <v>0</v>
      </c>
      <c r="G20" s="63">
        <v>0</v>
      </c>
      <c r="H20" s="64"/>
      <c r="I20" s="64"/>
      <c r="J20" s="64"/>
      <c r="K20" s="65"/>
      <c r="L20" s="11">
        <v>0</v>
      </c>
      <c r="M20" s="11"/>
      <c r="N20" s="11">
        <v>0</v>
      </c>
      <c r="O20" s="11">
        <v>0</v>
      </c>
      <c r="P20" s="48"/>
      <c r="Q20" s="31"/>
      <c r="R20" s="31"/>
      <c r="S20" s="31"/>
      <c r="T20" s="31"/>
      <c r="U20" s="31"/>
      <c r="V20" s="31"/>
      <c r="W20" s="31"/>
    </row>
    <row r="21" spans="1:23" s="16" customFormat="1" ht="42.75" customHeight="1">
      <c r="A21" s="20"/>
      <c r="B21" s="20"/>
      <c r="C21" s="20"/>
      <c r="D21" s="13" t="s">
        <v>6</v>
      </c>
      <c r="E21" s="11">
        <f aca="true" t="shared" si="1" ref="E21:G22">SUM(E11)</f>
        <v>47690</v>
      </c>
      <c r="F21" s="25">
        <f t="shared" si="1"/>
        <v>9279</v>
      </c>
      <c r="G21" s="63">
        <f t="shared" si="1"/>
        <v>12733</v>
      </c>
      <c r="H21" s="64"/>
      <c r="I21" s="64"/>
      <c r="J21" s="64"/>
      <c r="K21" s="65"/>
      <c r="L21" s="11">
        <f>SUM(L11)</f>
        <v>12809</v>
      </c>
      <c r="M21" s="11"/>
      <c r="N21" s="11">
        <f>SUM(N11)</f>
        <v>12869</v>
      </c>
      <c r="O21" s="11">
        <f>SUM(O11)</f>
        <v>0</v>
      </c>
      <c r="P21" s="48"/>
      <c r="Q21" s="31"/>
      <c r="R21" s="31"/>
      <c r="S21" s="31"/>
      <c r="T21" s="31"/>
      <c r="U21" s="31"/>
      <c r="V21" s="31"/>
      <c r="W21" s="31"/>
    </row>
    <row r="22" spans="1:23" s="16" customFormat="1" ht="40.5" customHeight="1">
      <c r="A22" s="18"/>
      <c r="B22" s="18"/>
      <c r="C22" s="18"/>
      <c r="D22" s="13" t="s">
        <v>4</v>
      </c>
      <c r="E22" s="11">
        <f t="shared" si="1"/>
        <v>259</v>
      </c>
      <c r="F22" s="25">
        <f t="shared" si="1"/>
        <v>259</v>
      </c>
      <c r="G22" s="63">
        <f t="shared" si="1"/>
        <v>0</v>
      </c>
      <c r="H22" s="64"/>
      <c r="I22" s="64"/>
      <c r="J22" s="64"/>
      <c r="K22" s="65"/>
      <c r="L22" s="11">
        <f>SUM(L12)</f>
        <v>0</v>
      </c>
      <c r="M22" s="11"/>
      <c r="N22" s="11">
        <f>SUM(N12)</f>
        <v>0</v>
      </c>
      <c r="O22" s="11">
        <f>SUM(O12)</f>
        <v>0</v>
      </c>
      <c r="P22" s="48"/>
      <c r="Q22" s="31"/>
      <c r="R22" s="31"/>
      <c r="S22" s="31"/>
      <c r="T22" s="31"/>
      <c r="U22" s="31"/>
      <c r="V22" s="31"/>
      <c r="W22" s="31"/>
    </row>
    <row r="23" spans="1:23" s="16" customFormat="1" ht="42" customHeight="1">
      <c r="A23" s="21"/>
      <c r="B23" s="24"/>
      <c r="C23" s="23"/>
      <c r="D23" s="22" t="s">
        <v>11</v>
      </c>
      <c r="E23" s="11">
        <v>0</v>
      </c>
      <c r="F23" s="25">
        <v>0</v>
      </c>
      <c r="G23" s="63">
        <v>0</v>
      </c>
      <c r="H23" s="64"/>
      <c r="I23" s="64"/>
      <c r="J23" s="64"/>
      <c r="K23" s="65"/>
      <c r="L23" s="11">
        <v>0</v>
      </c>
      <c r="M23" s="11"/>
      <c r="N23" s="11">
        <v>0</v>
      </c>
      <c r="O23" s="11">
        <v>0</v>
      </c>
      <c r="P23" s="49"/>
      <c r="Q23" s="31"/>
      <c r="R23" s="31"/>
      <c r="S23" s="31"/>
      <c r="T23" s="31"/>
      <c r="U23" s="31"/>
      <c r="V23" s="31"/>
      <c r="W23" s="31"/>
    </row>
    <row r="24" spans="1:4" ht="15">
      <c r="A24" s="7"/>
      <c r="B24" s="51"/>
      <c r="C24" s="51"/>
      <c r="D24" s="9"/>
    </row>
  </sheetData>
  <sheetProtection/>
  <mergeCells count="40">
    <mergeCell ref="G23:K23"/>
    <mergeCell ref="G17:K17"/>
    <mergeCell ref="G18:K18"/>
    <mergeCell ref="G19:K19"/>
    <mergeCell ref="G20:K20"/>
    <mergeCell ref="G21:K21"/>
    <mergeCell ref="G22:K22"/>
    <mergeCell ref="G16:K16"/>
    <mergeCell ref="G7:K7"/>
    <mergeCell ref="G9:K9"/>
    <mergeCell ref="G10:K10"/>
    <mergeCell ref="G11:K11"/>
    <mergeCell ref="G12:K12"/>
    <mergeCell ref="G13:K13"/>
    <mergeCell ref="B4:P4"/>
    <mergeCell ref="P6:P7"/>
    <mergeCell ref="F6:O6"/>
    <mergeCell ref="E6:E7"/>
    <mergeCell ref="G14:K14"/>
    <mergeCell ref="G15:K15"/>
    <mergeCell ref="B6:B7"/>
    <mergeCell ref="C6:C7"/>
    <mergeCell ref="B24:C24"/>
    <mergeCell ref="G3:P3"/>
    <mergeCell ref="A19:C19"/>
    <mergeCell ref="P19:P23"/>
    <mergeCell ref="L8:M8"/>
    <mergeCell ref="A14:A18"/>
    <mergeCell ref="B14:B18"/>
    <mergeCell ref="D6:D7"/>
    <mergeCell ref="G8:K8"/>
    <mergeCell ref="C14:C18"/>
    <mergeCell ref="P14:P18"/>
    <mergeCell ref="G1:Q1"/>
    <mergeCell ref="G2:P2"/>
    <mergeCell ref="A9:A13"/>
    <mergeCell ref="B9:B13"/>
    <mergeCell ref="C9:C13"/>
    <mergeCell ref="P9:P13"/>
    <mergeCell ref="A6:A7"/>
  </mergeCells>
  <printOptions/>
  <pageMargins left="0.1968503937007874" right="0.1968503937007874" top="0.1968503937007874" bottom="0.1968503937007874" header="0.11811023622047245" footer="0.11811023622047245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Nikitina</dc:creator>
  <cp:keywords/>
  <dc:description/>
  <cp:lastModifiedBy>Макарова А.А.</cp:lastModifiedBy>
  <cp:lastPrinted>2024-03-18T12:08:51Z</cp:lastPrinted>
  <dcterms:created xsi:type="dcterms:W3CDTF">2013-07-01T10:04:32Z</dcterms:created>
  <dcterms:modified xsi:type="dcterms:W3CDTF">2024-03-18T12:08:57Z</dcterms:modified>
  <cp:category/>
  <cp:version/>
  <cp:contentType/>
  <cp:contentStatus/>
</cp:coreProperties>
</file>