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Шаховский кровля" sheetId="1" r:id="rId1"/>
    <sheet name="Мир" sheetId="2" r:id="rId2"/>
  </sheets>
  <definedNames>
    <definedName name="_xlnm.Print_Area" localSheetId="1">'Мир'!$A$1:$R$31</definedName>
    <definedName name="_xlnm.Print_Area" localSheetId="0">'Шаховский кровля'!$A$1:$R$24</definedName>
  </definedNames>
  <calcPr fullCalcOnLoad="1"/>
</workbook>
</file>

<file path=xl/comments2.xml><?xml version="1.0" encoding="utf-8"?>
<comments xmlns="http://schemas.openxmlformats.org/spreadsheetml/2006/main">
  <authors>
    <author>Князева</author>
  </authors>
  <commentList>
    <comment ref="F9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Нужно  поменять, в ГП так</t>
        </r>
      </text>
    </comment>
  </commentList>
</comments>
</file>

<file path=xl/sharedStrings.xml><?xml version="1.0" encoding="utf-8"?>
<sst xmlns="http://schemas.openxmlformats.org/spreadsheetml/2006/main" count="121" uniqueCount="54">
  <si>
    <t>№ 
п/п</t>
  </si>
  <si>
    <t>Всего</t>
  </si>
  <si>
    <t>1.</t>
  </si>
  <si>
    <t>Итого</t>
  </si>
  <si>
    <t>Средства бюджета Московской области</t>
  </si>
  <si>
    <t>Средства бюджета городского округа Домодедово</t>
  </si>
  <si>
    <t>Наименование главного распорядителя средств бюджета городского округа Домодедово</t>
  </si>
  <si>
    <t>2023 год</t>
  </si>
  <si>
    <t>2024 год</t>
  </si>
  <si>
    <t>2025 год</t>
  </si>
  <si>
    <t>2026 год</t>
  </si>
  <si>
    <t>2027 год</t>
  </si>
  <si>
    <t xml:space="preserve">Наименование объекта, сведения о регистрации
права собственности
</t>
  </si>
  <si>
    <t xml:space="preserve">Мощность/ прирост мощности объекта (кв.
метр, погонный метр, место, койко-место и так далее)
</t>
  </si>
  <si>
    <t>Адрес объекта</t>
  </si>
  <si>
    <t>Направление инвестирования</t>
  </si>
  <si>
    <t xml:space="preserve">Предельная стоимость объекта капитального
строительства/работ
(тыс. руб.)
</t>
  </si>
  <si>
    <t>Источники финансирования, в том числе по годам реализации программы (тыс. руб.)</t>
  </si>
  <si>
    <t>1-й год</t>
  </si>
  <si>
    <t>2-й год</t>
  </si>
  <si>
    <t>n-й год</t>
  </si>
  <si>
    <t xml:space="preserve">Остаток
сметной
стоимости
до ввода
в
эксплуатацию
объекта
капитального
строительства
/до
завершения
работ
</t>
  </si>
  <si>
    <t xml:space="preserve">Средства
федерального
бюджета
</t>
  </si>
  <si>
    <t>X</t>
  </si>
  <si>
    <t>Всего по мероприятию:</t>
  </si>
  <si>
    <r>
      <t>*Графа 6 заполняется в формате «дд.мм.гг. - дд.мм.гг.», графа 7 заполняется в формате «дд.мм.гг»                                                                                                                                                                                                                                                 ** Год начала реализации соответствующего мероприятия подпрограммы.
*** Форма заполняется по каждому объекту, на который предусмотрено финансирование по мероприятию.
**** При необходимости указывается информация о финансировании расходов на выполнение работ по объекту, предусмотренных мероприятием, по следующим направлениям:
проектно-изыскательские работы, этап строительства, дебиторская задолженность на дату ее образования,кредиторская задолженность за выполненные работы в предшествующие годы/ за выполненные в предшествующие годы проектно-изыскательские работы/ за выполненную в предшествующие годы корректировку проекта и так далее.
***** При необходимости указывается информация о не предусмотренных мероприятием расходах на выполнение работ по объекту                                                                                                                                                         ****** При наличии</t>
    </r>
    <r>
      <rPr>
        <sz val="12"/>
        <color indexed="10"/>
        <rFont val="Times New Roman"/>
        <family val="1"/>
      </rPr>
      <t xml:space="preserve">
</t>
    </r>
  </si>
  <si>
    <t>Справочные таблицы:</t>
  </si>
  <si>
    <t>Количество объектов</t>
  </si>
  <si>
    <t>Всего,в том числе по годам реализации:</t>
  </si>
  <si>
    <t>вводимых</t>
  </si>
  <si>
    <t>открываемых</t>
  </si>
  <si>
    <t>х</t>
  </si>
  <si>
    <t xml:space="preserve">Капитальный ремонт здания </t>
  </si>
  <si>
    <t>Московская область, г. Домодедово, мкр. Западный, Каширское ш, стр.100а</t>
  </si>
  <si>
    <t xml:space="preserve">Капитальный ремонт кровли и чердачного перекрытия  </t>
  </si>
  <si>
    <t xml:space="preserve">Здание филиала 
"ГДК и С "Мир" МБУ "ЦКД "Импульс"
</t>
  </si>
  <si>
    <t xml:space="preserve">Здание структурного подразделения 
"Шаховский СДК" МБУ "ЦКД "Импульс"
</t>
  </si>
  <si>
    <t>1 511 кв.м.</t>
  </si>
  <si>
    <t xml:space="preserve">Московская область, г. Домодедово , микрорайон село Красный путь, строение 25
ул. Гвардейская
</t>
  </si>
  <si>
    <t>Профинансировано на 01.01.23 (тыс. руб.)</t>
  </si>
  <si>
    <t>Сроки проведения работ по проектированию, строитель-ству/реконструкции объектов</t>
  </si>
  <si>
    <t>Открытие объекта/ Завершение работ</t>
  </si>
  <si>
    <t>9.2. Адресный перечень объектов строительства (реконструкции) и капитального ремонта муниципальной собственности городского округа Домодедово, финансирование которых предусмотрено мероприятием  05.04 
Проведение капитального ремонта, текущего ремонта и благоустройство территорий культурно-досуговых учреждений культуры
 подпрограммы IV «Развитие профессионального искусства, гастрольно-концертной и культурно-досуговой деятельности, кинематографии»</t>
  </si>
  <si>
    <t>-</t>
  </si>
  <si>
    <t>10.2. Адресный перечень объектов строительства (реконструкции) и капитального ремонта муниципальной собственности городского округа Домодедово, финансирование которых предусмотрено мероприятием А1.01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
 подпрограммы V «Укрепление материально-технической базы  муниципальных учреждений культуры»</t>
  </si>
  <si>
    <t>Профинансировано на 01.01.23  (тыс. руб.)</t>
  </si>
  <si>
    <t>Администрации городского округа Домодедово,  МКУ "УКС"</t>
  </si>
  <si>
    <t>городского округа Домодедово</t>
  </si>
  <si>
    <t>Приложение № 3 к Постановлению Администрации</t>
  </si>
  <si>
    <t>от ______________ № _______</t>
  </si>
  <si>
    <t>Приложение № 5 к Постановлению Администрации</t>
  </si>
  <si>
    <t>7347 кв. м</t>
  </si>
  <si>
    <t>01.10.2018-25.12.2024</t>
  </si>
  <si>
    <t>01.03.2023-25.12.2024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</si>
</sst>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" fontId="5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0" fontId="4" fillId="0" borderId="10" xfId="42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top" wrapText="1"/>
    </xf>
    <xf numFmtId="0" fontId="4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right" wrapText="1"/>
    </xf>
    <xf numFmtId="0" fontId="27" fillId="0" borderId="0" xfId="0" applyFont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14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14" fontId="44" fillId="0" borderId="10" xfId="0" applyNumberFormat="1" applyFont="1" applyBorder="1" applyAlignment="1">
      <alignment horizontal="center" vertical="top" wrapText="1"/>
    </xf>
    <xf numFmtId="4" fontId="44" fillId="0" borderId="10" xfId="0" applyNumberFormat="1" applyFont="1" applyBorder="1" applyAlignment="1">
      <alignment horizontal="center" vertical="top" wrapText="1"/>
    </xf>
    <xf numFmtId="4" fontId="44" fillId="0" borderId="14" xfId="0" applyNumberFormat="1" applyFont="1" applyBorder="1" applyAlignment="1">
      <alignment horizontal="center" vertical="top" wrapText="1"/>
    </xf>
    <xf numFmtId="4" fontId="44" fillId="0" borderId="13" xfId="0" applyNumberFormat="1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35"/>
  <sheetViews>
    <sheetView tabSelected="1" view="pageBreakPreview" zoomScale="8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M9" sqref="M9"/>
    </sheetView>
  </sheetViews>
  <sheetFormatPr defaultColWidth="9.140625" defaultRowHeight="15"/>
  <cols>
    <col min="1" max="1" width="5.421875" style="0" customWidth="1"/>
    <col min="2" max="2" width="17.00390625" style="0" customWidth="1"/>
    <col min="3" max="3" width="15.28125" style="0" customWidth="1"/>
    <col min="4" max="4" width="14.7109375" style="0" customWidth="1"/>
    <col min="5" max="5" width="17.7109375" style="0" customWidth="1"/>
    <col min="6" max="6" width="15.421875" style="0" customWidth="1"/>
    <col min="7" max="7" width="19.421875" style="0" customWidth="1"/>
    <col min="8" max="8" width="12.421875" style="0" customWidth="1"/>
    <col min="9" max="9" width="12.8515625" style="0" customWidth="1"/>
    <col min="10" max="10" width="24.421875" style="28" customWidth="1"/>
    <col min="11" max="11" width="11.28125" style="0" customWidth="1"/>
    <col min="12" max="12" width="12.8515625" style="0" customWidth="1"/>
    <col min="13" max="13" width="10.7109375" style="0" customWidth="1"/>
    <col min="14" max="16" width="12.57421875" style="0" customWidth="1"/>
    <col min="17" max="17" width="14.28125" style="0" customWidth="1"/>
    <col min="18" max="18" width="16.8515625" style="0" customWidth="1"/>
  </cols>
  <sheetData>
    <row r="1" spans="16:18" ht="15" hidden="1">
      <c r="P1" s="32" t="s">
        <v>50</v>
      </c>
      <c r="Q1" s="33"/>
      <c r="R1" s="33"/>
    </row>
    <row r="2" spans="16:18" ht="15" hidden="1">
      <c r="P2" s="32" t="s">
        <v>47</v>
      </c>
      <c r="Q2" s="33"/>
      <c r="R2" s="33"/>
    </row>
    <row r="3" spans="16:18" ht="15" hidden="1">
      <c r="P3" s="32" t="s">
        <v>49</v>
      </c>
      <c r="Q3" s="33"/>
      <c r="R3" s="33"/>
    </row>
    <row r="4" spans="6:16" s="1" customFormat="1" ht="15.75" hidden="1">
      <c r="F4" s="2"/>
      <c r="G4" s="2"/>
      <c r="H4" s="2"/>
      <c r="I4" s="2"/>
      <c r="J4" s="22"/>
      <c r="K4" s="2"/>
      <c r="L4" s="2"/>
      <c r="M4" s="2"/>
      <c r="N4" s="3"/>
      <c r="O4" s="3"/>
      <c r="P4" s="3"/>
    </row>
    <row r="5" spans="1:18" s="4" customFormat="1" ht="73.5" customHeight="1">
      <c r="A5" s="34" t="s">
        <v>42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</row>
    <row r="6" spans="1:18" s="6" customFormat="1" ht="15.75">
      <c r="A6" s="36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5"/>
    </row>
    <row r="7" spans="1:18" ht="192" customHeight="1">
      <c r="A7" s="9" t="s">
        <v>0</v>
      </c>
      <c r="B7" s="9" t="s">
        <v>12</v>
      </c>
      <c r="C7" s="9" t="s">
        <v>13</v>
      </c>
      <c r="D7" s="9" t="s">
        <v>14</v>
      </c>
      <c r="E7" s="9" t="s">
        <v>15</v>
      </c>
      <c r="F7" s="9" t="s">
        <v>40</v>
      </c>
      <c r="G7" s="9" t="s">
        <v>41</v>
      </c>
      <c r="H7" s="9" t="s">
        <v>16</v>
      </c>
      <c r="I7" s="9" t="s">
        <v>39</v>
      </c>
      <c r="J7" s="23" t="s">
        <v>17</v>
      </c>
      <c r="K7" s="13" t="s">
        <v>1</v>
      </c>
      <c r="L7" s="13" t="s">
        <v>7</v>
      </c>
      <c r="M7" s="13" t="s">
        <v>8</v>
      </c>
      <c r="N7" s="13" t="s">
        <v>9</v>
      </c>
      <c r="O7" s="14" t="s">
        <v>10</v>
      </c>
      <c r="P7" s="14" t="s">
        <v>11</v>
      </c>
      <c r="Q7" s="9" t="s">
        <v>21</v>
      </c>
      <c r="R7" s="9" t="s">
        <v>6</v>
      </c>
    </row>
    <row r="8" spans="1:18" ht="17.2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24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</row>
    <row r="9" spans="1:18" ht="17.25" customHeight="1">
      <c r="A9" s="37" t="s">
        <v>2</v>
      </c>
      <c r="B9" s="39" t="s">
        <v>36</v>
      </c>
      <c r="C9" s="37" t="s">
        <v>37</v>
      </c>
      <c r="D9" s="37" t="s">
        <v>38</v>
      </c>
      <c r="E9" s="37" t="s">
        <v>34</v>
      </c>
      <c r="F9" s="41" t="s">
        <v>53</v>
      </c>
      <c r="G9" s="41">
        <v>45651</v>
      </c>
      <c r="H9" s="42">
        <v>17722.81</v>
      </c>
      <c r="I9" s="15">
        <f>I10+I11+I12</f>
        <v>0</v>
      </c>
      <c r="J9" s="25" t="s">
        <v>3</v>
      </c>
      <c r="K9" s="15">
        <f>L9+M9+N9+O9+P9</f>
        <v>36650.18</v>
      </c>
      <c r="L9" s="15">
        <f aca="true" t="shared" si="0" ref="L9:Q9">L10+L11+L12</f>
        <v>18927.37</v>
      </c>
      <c r="M9" s="15">
        <f t="shared" si="0"/>
        <v>17722.81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44" t="s">
        <v>46</v>
      </c>
    </row>
    <row r="10" spans="1:18" ht="44.25" customHeight="1">
      <c r="A10" s="38"/>
      <c r="B10" s="40"/>
      <c r="C10" s="38"/>
      <c r="D10" s="38"/>
      <c r="E10" s="38"/>
      <c r="F10" s="38"/>
      <c r="G10" s="38"/>
      <c r="H10" s="43"/>
      <c r="I10" s="16">
        <v>0</v>
      </c>
      <c r="J10" s="26" t="s">
        <v>22</v>
      </c>
      <c r="K10" s="16">
        <f>L10+M10+N10+O10+P10</f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45"/>
    </row>
    <row r="11" spans="1:18" ht="27.75" customHeight="1">
      <c r="A11" s="38"/>
      <c r="B11" s="40"/>
      <c r="C11" s="38"/>
      <c r="D11" s="38"/>
      <c r="E11" s="38"/>
      <c r="F11" s="38"/>
      <c r="G11" s="38"/>
      <c r="H11" s="43"/>
      <c r="I11" s="16">
        <v>0</v>
      </c>
      <c r="J11" s="26" t="s">
        <v>4</v>
      </c>
      <c r="K11" s="16">
        <f>L11+M11+N11+O11+P11</f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45"/>
    </row>
    <row r="12" spans="1:18" ht="66.75" customHeight="1">
      <c r="A12" s="38"/>
      <c r="B12" s="40"/>
      <c r="C12" s="38"/>
      <c r="D12" s="38"/>
      <c r="E12" s="38"/>
      <c r="F12" s="38"/>
      <c r="G12" s="38"/>
      <c r="H12" s="43"/>
      <c r="I12" s="16">
        <v>0</v>
      </c>
      <c r="J12" s="26" t="s">
        <v>5</v>
      </c>
      <c r="K12" s="16">
        <f>L12+M12+N12+O12+P12</f>
        <v>36650.18</v>
      </c>
      <c r="L12" s="16">
        <v>18927.37</v>
      </c>
      <c r="M12" s="16">
        <v>17722.81</v>
      </c>
      <c r="N12" s="16">
        <v>0</v>
      </c>
      <c r="O12" s="16">
        <v>0</v>
      </c>
      <c r="P12" s="16">
        <v>0</v>
      </c>
      <c r="Q12" s="16">
        <v>0</v>
      </c>
      <c r="R12" s="46"/>
    </row>
    <row r="13" spans="1:18" s="18" customFormat="1" ht="26.25" customHeight="1" hidden="1">
      <c r="A13" s="37"/>
      <c r="B13" s="39"/>
      <c r="C13" s="37"/>
      <c r="D13" s="37"/>
      <c r="E13" s="37"/>
      <c r="F13" s="41"/>
      <c r="G13" s="41"/>
      <c r="H13" s="42"/>
      <c r="I13" s="16"/>
      <c r="J13" s="25"/>
      <c r="K13" s="15"/>
      <c r="L13" s="15"/>
      <c r="M13" s="15"/>
      <c r="N13" s="15"/>
      <c r="O13" s="15"/>
      <c r="P13" s="15"/>
      <c r="Q13" s="15"/>
      <c r="R13" s="51"/>
    </row>
    <row r="14" spans="1:18" s="18" customFormat="1" ht="50.25" customHeight="1" hidden="1">
      <c r="A14" s="47"/>
      <c r="B14" s="49"/>
      <c r="C14" s="47"/>
      <c r="D14" s="47"/>
      <c r="E14" s="47"/>
      <c r="F14" s="47"/>
      <c r="G14" s="47"/>
      <c r="H14" s="47"/>
      <c r="I14" s="16"/>
      <c r="J14" s="26"/>
      <c r="K14" s="16"/>
      <c r="L14" s="16"/>
      <c r="M14" s="16"/>
      <c r="N14" s="16"/>
      <c r="O14" s="16"/>
      <c r="P14" s="16"/>
      <c r="Q14" s="16"/>
      <c r="R14" s="52"/>
    </row>
    <row r="15" spans="1:18" s="18" customFormat="1" ht="33" customHeight="1" hidden="1">
      <c r="A15" s="47"/>
      <c r="B15" s="49"/>
      <c r="C15" s="47"/>
      <c r="D15" s="47"/>
      <c r="E15" s="47"/>
      <c r="F15" s="47"/>
      <c r="G15" s="47"/>
      <c r="H15" s="47"/>
      <c r="I15" s="16"/>
      <c r="J15" s="26"/>
      <c r="K15" s="16"/>
      <c r="L15" s="16"/>
      <c r="M15" s="16"/>
      <c r="N15" s="16"/>
      <c r="O15" s="16"/>
      <c r="P15" s="16"/>
      <c r="Q15" s="16"/>
      <c r="R15" s="52"/>
    </row>
    <row r="16" spans="1:18" s="18" customFormat="1" ht="50.25" customHeight="1" hidden="1">
      <c r="A16" s="48"/>
      <c r="B16" s="50"/>
      <c r="C16" s="48"/>
      <c r="D16" s="48"/>
      <c r="E16" s="48"/>
      <c r="F16" s="48"/>
      <c r="G16" s="48"/>
      <c r="H16" s="48"/>
      <c r="I16" s="16"/>
      <c r="J16" s="26"/>
      <c r="K16" s="16"/>
      <c r="L16" s="16"/>
      <c r="M16" s="16"/>
      <c r="N16" s="16"/>
      <c r="O16" s="16"/>
      <c r="P16" s="16"/>
      <c r="Q16" s="16"/>
      <c r="R16" s="53"/>
    </row>
    <row r="17" spans="1:18" s="20" customFormat="1" ht="33" customHeight="1" hidden="1">
      <c r="A17" s="54"/>
      <c r="B17" s="57"/>
      <c r="C17" s="37"/>
      <c r="D17" s="54"/>
      <c r="E17" s="37"/>
      <c r="F17" s="60"/>
      <c r="G17" s="60"/>
      <c r="H17" s="61"/>
      <c r="I17" s="17"/>
      <c r="J17" s="25"/>
      <c r="K17" s="21"/>
      <c r="L17" s="21"/>
      <c r="M17" s="21"/>
      <c r="N17" s="21"/>
      <c r="O17" s="21"/>
      <c r="P17" s="21"/>
      <c r="Q17" s="17"/>
      <c r="R17" s="51"/>
    </row>
    <row r="18" spans="1:18" s="20" customFormat="1" ht="33.75" customHeight="1" hidden="1">
      <c r="A18" s="55"/>
      <c r="B18" s="58"/>
      <c r="C18" s="55"/>
      <c r="D18" s="55"/>
      <c r="E18" s="55"/>
      <c r="F18" s="55"/>
      <c r="G18" s="55"/>
      <c r="H18" s="62"/>
      <c r="I18" s="17"/>
      <c r="J18" s="26"/>
      <c r="K18" s="17"/>
      <c r="L18" s="17"/>
      <c r="M18" s="17"/>
      <c r="N18" s="17"/>
      <c r="O18" s="17"/>
      <c r="P18" s="17"/>
      <c r="Q18" s="17"/>
      <c r="R18" s="52"/>
    </row>
    <row r="19" spans="1:18" s="20" customFormat="1" ht="36" customHeight="1" hidden="1">
      <c r="A19" s="55"/>
      <c r="B19" s="58"/>
      <c r="C19" s="55"/>
      <c r="D19" s="55"/>
      <c r="E19" s="55"/>
      <c r="F19" s="55"/>
      <c r="G19" s="55"/>
      <c r="H19" s="62"/>
      <c r="I19" s="17"/>
      <c r="J19" s="26"/>
      <c r="K19" s="17"/>
      <c r="L19" s="17"/>
      <c r="M19" s="17"/>
      <c r="N19" s="17"/>
      <c r="O19" s="17"/>
      <c r="P19" s="17"/>
      <c r="Q19" s="17"/>
      <c r="R19" s="52"/>
    </row>
    <row r="20" spans="1:18" s="20" customFormat="1" ht="45.75" customHeight="1" hidden="1">
      <c r="A20" s="56"/>
      <c r="B20" s="59"/>
      <c r="C20" s="56"/>
      <c r="D20" s="56"/>
      <c r="E20" s="56"/>
      <c r="F20" s="56"/>
      <c r="G20" s="56"/>
      <c r="H20" s="63"/>
      <c r="I20" s="17"/>
      <c r="J20" s="26"/>
      <c r="K20" s="17"/>
      <c r="L20" s="17"/>
      <c r="M20" s="17"/>
      <c r="N20" s="17"/>
      <c r="O20" s="17"/>
      <c r="P20" s="17"/>
      <c r="Q20" s="17"/>
      <c r="R20" s="53"/>
    </row>
    <row r="21" spans="1:18" ht="36" customHeight="1">
      <c r="A21" s="64"/>
      <c r="B21" s="64" t="s">
        <v>23</v>
      </c>
      <c r="C21" s="64" t="s">
        <v>23</v>
      </c>
      <c r="D21" s="64" t="s">
        <v>23</v>
      </c>
      <c r="E21" s="64" t="s">
        <v>24</v>
      </c>
      <c r="F21" s="64" t="s">
        <v>23</v>
      </c>
      <c r="G21" s="64" t="s">
        <v>23</v>
      </c>
      <c r="H21" s="64" t="s">
        <v>23</v>
      </c>
      <c r="I21" s="30">
        <v>0</v>
      </c>
      <c r="J21" s="26" t="s">
        <v>3</v>
      </c>
      <c r="K21" s="16">
        <f>L21+M21+N21+O21+P21</f>
        <v>36650.18</v>
      </c>
      <c r="L21" s="16">
        <f aca="true" t="shared" si="1" ref="L21:Q21">L22+L23+L24</f>
        <v>18927.37</v>
      </c>
      <c r="M21" s="16">
        <f t="shared" si="1"/>
        <v>17722.81</v>
      </c>
      <c r="N21" s="16">
        <f t="shared" si="1"/>
        <v>0</v>
      </c>
      <c r="O21" s="16">
        <f t="shared" si="1"/>
        <v>0</v>
      </c>
      <c r="P21" s="16">
        <f t="shared" si="1"/>
        <v>0</v>
      </c>
      <c r="Q21" s="16">
        <f t="shared" si="1"/>
        <v>0</v>
      </c>
      <c r="R21" s="65" t="s">
        <v>31</v>
      </c>
    </row>
    <row r="22" spans="1:18" ht="45" customHeight="1">
      <c r="A22" s="64"/>
      <c r="B22" s="64"/>
      <c r="C22" s="64"/>
      <c r="D22" s="64"/>
      <c r="E22" s="64"/>
      <c r="F22" s="64"/>
      <c r="G22" s="64"/>
      <c r="H22" s="64"/>
      <c r="I22" s="30">
        <v>0</v>
      </c>
      <c r="J22" s="26" t="s">
        <v>22</v>
      </c>
      <c r="K22" s="16">
        <f>L22+M22+N22+O22+P22</f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66"/>
    </row>
    <row r="23" spans="1:18" ht="45" customHeight="1">
      <c r="A23" s="64"/>
      <c r="B23" s="64"/>
      <c r="C23" s="64"/>
      <c r="D23" s="64"/>
      <c r="E23" s="64"/>
      <c r="F23" s="64"/>
      <c r="G23" s="64"/>
      <c r="H23" s="64"/>
      <c r="I23" s="30">
        <v>0</v>
      </c>
      <c r="J23" s="26" t="s">
        <v>4</v>
      </c>
      <c r="K23" s="16">
        <f>L23+M23+N23+O23+P23</f>
        <v>0</v>
      </c>
      <c r="L23" s="16">
        <f>L19+L15+L11</f>
        <v>0</v>
      </c>
      <c r="M23" s="16">
        <f>M19</f>
        <v>0</v>
      </c>
      <c r="N23" s="16">
        <v>0</v>
      </c>
      <c r="O23" s="16">
        <v>0</v>
      </c>
      <c r="P23" s="16">
        <v>0</v>
      </c>
      <c r="Q23" s="16">
        <v>0</v>
      </c>
      <c r="R23" s="66"/>
    </row>
    <row r="24" spans="1:18" ht="45" customHeight="1">
      <c r="A24" s="64"/>
      <c r="B24" s="64"/>
      <c r="C24" s="64"/>
      <c r="D24" s="64"/>
      <c r="E24" s="64"/>
      <c r="F24" s="64"/>
      <c r="G24" s="64"/>
      <c r="H24" s="64"/>
      <c r="I24" s="30">
        <v>0</v>
      </c>
      <c r="J24" s="26" t="s">
        <v>5</v>
      </c>
      <c r="K24" s="16">
        <f>L24+M24+N24+O24+P24</f>
        <v>36650.18</v>
      </c>
      <c r="L24" s="16">
        <f>L20+L16+L12</f>
        <v>18927.37</v>
      </c>
      <c r="M24" s="16">
        <f>M20+M16+M12</f>
        <v>17722.81</v>
      </c>
      <c r="N24" s="16">
        <v>0</v>
      </c>
      <c r="O24" s="16">
        <v>0</v>
      </c>
      <c r="P24" s="16">
        <v>0</v>
      </c>
      <c r="Q24" s="16">
        <v>0</v>
      </c>
      <c r="R24" s="66"/>
    </row>
    <row r="26" spans="1:18" s="1" customFormat="1" ht="19.5" customHeight="1">
      <c r="A26" s="67" t="s">
        <v>25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10"/>
    </row>
    <row r="27" spans="1:18" ht="139.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10"/>
    </row>
    <row r="28" spans="1:18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29"/>
      <c r="K28" s="11"/>
      <c r="L28" s="11"/>
      <c r="M28" s="11"/>
      <c r="N28" s="11"/>
      <c r="O28" s="11"/>
      <c r="P28" s="11"/>
      <c r="Q28" s="10"/>
      <c r="R28" s="10"/>
    </row>
    <row r="29" spans="1:18" ht="23.25" customHeight="1">
      <c r="A29" s="11"/>
      <c r="B29" s="68" t="s">
        <v>26</v>
      </c>
      <c r="C29" s="68"/>
      <c r="D29" s="11"/>
      <c r="E29" s="11"/>
      <c r="F29" s="11"/>
      <c r="G29" s="11"/>
      <c r="H29" s="11"/>
      <c r="I29" s="11"/>
      <c r="J29" s="29"/>
      <c r="K29" s="11"/>
      <c r="L29" s="11"/>
      <c r="M29" s="11"/>
      <c r="N29" s="11"/>
      <c r="O29" s="11"/>
      <c r="P29" s="11"/>
      <c r="Q29" s="10"/>
      <c r="R29" s="10"/>
    </row>
    <row r="30" spans="1:18" ht="20.25" customHeight="1">
      <c r="A30" s="11"/>
      <c r="B30" s="11"/>
      <c r="C30" s="11"/>
      <c r="D30" s="11"/>
      <c r="E30" s="11"/>
      <c r="F30" s="11"/>
      <c r="G30" s="11"/>
      <c r="H30" s="11"/>
      <c r="I30" s="11"/>
      <c r="J30" s="29"/>
      <c r="K30" s="11"/>
      <c r="L30" s="11"/>
      <c r="M30" s="11"/>
      <c r="N30" s="11"/>
      <c r="O30" s="11"/>
      <c r="P30" s="11"/>
      <c r="Q30" s="10"/>
      <c r="R30" s="10"/>
    </row>
    <row r="31" spans="1:18" ht="16.5" customHeight="1">
      <c r="A31" s="69" t="s">
        <v>27</v>
      </c>
      <c r="B31" s="70"/>
      <c r="C31" s="70"/>
      <c r="D31" s="70"/>
      <c r="E31" s="71"/>
      <c r="F31" s="69" t="s">
        <v>28</v>
      </c>
      <c r="G31" s="70"/>
      <c r="H31" s="71"/>
      <c r="I31" s="69" t="s">
        <v>18</v>
      </c>
      <c r="J31" s="71"/>
      <c r="K31" s="69" t="s">
        <v>19</v>
      </c>
      <c r="L31" s="70"/>
      <c r="M31" s="70"/>
      <c r="N31" s="71"/>
      <c r="O31" s="12"/>
      <c r="P31" s="12"/>
      <c r="Q31" s="72" t="s">
        <v>20</v>
      </c>
      <c r="R31" s="73"/>
    </row>
    <row r="32" spans="1:18" ht="18" customHeight="1">
      <c r="A32" s="74" t="s">
        <v>29</v>
      </c>
      <c r="B32" s="75"/>
      <c r="C32" s="75"/>
      <c r="D32" s="75"/>
      <c r="E32" s="76"/>
      <c r="F32" s="69"/>
      <c r="G32" s="70"/>
      <c r="H32" s="71"/>
      <c r="I32" s="69"/>
      <c r="J32" s="71"/>
      <c r="K32" s="69"/>
      <c r="L32" s="70"/>
      <c r="M32" s="70"/>
      <c r="N32" s="71"/>
      <c r="O32" s="12"/>
      <c r="P32" s="12"/>
      <c r="Q32" s="72"/>
      <c r="R32" s="73"/>
    </row>
    <row r="33" spans="1:18" ht="19.5" customHeight="1">
      <c r="A33" s="74" t="s">
        <v>30</v>
      </c>
      <c r="B33" s="75"/>
      <c r="C33" s="75"/>
      <c r="D33" s="75"/>
      <c r="E33" s="76"/>
      <c r="F33" s="69"/>
      <c r="G33" s="70"/>
      <c r="H33" s="71"/>
      <c r="I33" s="69"/>
      <c r="J33" s="71"/>
      <c r="K33" s="69"/>
      <c r="L33" s="70"/>
      <c r="M33" s="70"/>
      <c r="N33" s="71"/>
      <c r="O33" s="12"/>
      <c r="P33" s="12"/>
      <c r="Q33" s="72"/>
      <c r="R33" s="73"/>
    </row>
    <row r="34" spans="1:18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29"/>
      <c r="K34" s="11"/>
      <c r="L34" s="11"/>
      <c r="M34" s="11"/>
      <c r="N34" s="11"/>
      <c r="O34" s="11"/>
      <c r="P34" s="11"/>
      <c r="Q34" s="10"/>
      <c r="R34" s="10"/>
    </row>
    <row r="35" spans="1:18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29"/>
      <c r="K35" s="11"/>
      <c r="L35" s="11"/>
      <c r="M35" s="11"/>
      <c r="N35" s="11"/>
      <c r="O35" s="11"/>
      <c r="P35" s="11"/>
      <c r="Q35" s="10"/>
      <c r="R35" s="10"/>
    </row>
  </sheetData>
  <sheetProtection/>
  <mergeCells count="58">
    <mergeCell ref="A32:E32"/>
    <mergeCell ref="F32:H32"/>
    <mergeCell ref="I32:J32"/>
    <mergeCell ref="K32:N32"/>
    <mergeCell ref="Q32:R32"/>
    <mergeCell ref="A33:E33"/>
    <mergeCell ref="F33:H33"/>
    <mergeCell ref="I33:J33"/>
    <mergeCell ref="K33:N33"/>
    <mergeCell ref="Q33:R33"/>
    <mergeCell ref="R21:R24"/>
    <mergeCell ref="A26:Q27"/>
    <mergeCell ref="B29:C29"/>
    <mergeCell ref="A31:E31"/>
    <mergeCell ref="F31:H31"/>
    <mergeCell ref="I31:J31"/>
    <mergeCell ref="K31:N31"/>
    <mergeCell ref="Q31:R31"/>
    <mergeCell ref="H17:H20"/>
    <mergeCell ref="R17:R20"/>
    <mergeCell ref="A21:A24"/>
    <mergeCell ref="B21:B24"/>
    <mergeCell ref="C21:C24"/>
    <mergeCell ref="D21:D24"/>
    <mergeCell ref="E21:E24"/>
    <mergeCell ref="F21:F24"/>
    <mergeCell ref="G21:G24"/>
    <mergeCell ref="H21:H24"/>
    <mergeCell ref="G13:G16"/>
    <mergeCell ref="H13:H16"/>
    <mergeCell ref="R13:R16"/>
    <mergeCell ref="A17:A20"/>
    <mergeCell ref="B17:B20"/>
    <mergeCell ref="C17:C20"/>
    <mergeCell ref="D17:D20"/>
    <mergeCell ref="E17:E20"/>
    <mergeCell ref="F17:F20"/>
    <mergeCell ref="G17:G20"/>
    <mergeCell ref="F9:F12"/>
    <mergeCell ref="G9:G12"/>
    <mergeCell ref="H9:H12"/>
    <mergeCell ref="R9:R12"/>
    <mergeCell ref="A13:A16"/>
    <mergeCell ref="B13:B16"/>
    <mergeCell ref="C13:C16"/>
    <mergeCell ref="D13:D16"/>
    <mergeCell ref="E13:E16"/>
    <mergeCell ref="F13:F16"/>
    <mergeCell ref="P1:R1"/>
    <mergeCell ref="P2:R2"/>
    <mergeCell ref="P3:R3"/>
    <mergeCell ref="A5:R5"/>
    <mergeCell ref="A6:Q6"/>
    <mergeCell ref="A9:A12"/>
    <mergeCell ref="B9:B12"/>
    <mergeCell ref="C9:C12"/>
    <mergeCell ref="D9:D12"/>
    <mergeCell ref="E9:E12"/>
  </mergeCells>
  <printOptions/>
  <pageMargins left="0.2362204724409449" right="0.1968503937007874" top="0.31496062992125984" bottom="0.31496062992125984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32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F30" sqref="F30:H30"/>
    </sheetView>
  </sheetViews>
  <sheetFormatPr defaultColWidth="9.140625" defaultRowHeight="15"/>
  <cols>
    <col min="1" max="1" width="5.421875" style="0" customWidth="1"/>
    <col min="2" max="2" width="17.00390625" style="0" customWidth="1"/>
    <col min="3" max="3" width="15.28125" style="0" customWidth="1"/>
    <col min="4" max="4" width="14.7109375" style="0" customWidth="1"/>
    <col min="5" max="5" width="17.7109375" style="0" customWidth="1"/>
    <col min="6" max="6" width="15.421875" style="0" customWidth="1"/>
    <col min="7" max="7" width="19.421875" style="0" customWidth="1"/>
    <col min="8" max="8" width="12.421875" style="0" customWidth="1"/>
    <col min="9" max="9" width="12.8515625" style="0" customWidth="1"/>
    <col min="10" max="10" width="24.421875" style="28" customWidth="1"/>
    <col min="11" max="11" width="11.28125" style="0" customWidth="1"/>
    <col min="12" max="12" width="12.8515625" style="0" customWidth="1"/>
    <col min="13" max="13" width="13.140625" style="0" customWidth="1"/>
    <col min="14" max="16" width="12.57421875" style="0" customWidth="1"/>
    <col min="17" max="17" width="14.28125" style="0" customWidth="1"/>
    <col min="18" max="18" width="16.8515625" style="0" customWidth="1"/>
  </cols>
  <sheetData>
    <row r="1" spans="16:18" ht="15" hidden="1">
      <c r="P1" s="32" t="s">
        <v>48</v>
      </c>
      <c r="Q1" s="33"/>
      <c r="R1" s="33"/>
    </row>
    <row r="2" spans="16:18" ht="15" hidden="1">
      <c r="P2" s="32" t="s">
        <v>47</v>
      </c>
      <c r="Q2" s="33"/>
      <c r="R2" s="33"/>
    </row>
    <row r="3" spans="16:18" ht="15" hidden="1">
      <c r="P3" s="32" t="s">
        <v>49</v>
      </c>
      <c r="Q3" s="33"/>
      <c r="R3" s="33"/>
    </row>
    <row r="4" spans="6:16" s="1" customFormat="1" ht="15.75">
      <c r="F4" s="2"/>
      <c r="G4" s="2"/>
      <c r="H4" s="2"/>
      <c r="I4" s="2"/>
      <c r="J4" s="22"/>
      <c r="K4" s="2"/>
      <c r="L4" s="2"/>
      <c r="M4" s="2"/>
      <c r="N4" s="3"/>
      <c r="O4" s="3"/>
      <c r="P4" s="3"/>
    </row>
    <row r="5" spans="1:18" s="4" customFormat="1" ht="73.5" customHeight="1">
      <c r="A5" s="34" t="s">
        <v>44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</row>
    <row r="6" spans="1:18" s="6" customFormat="1" ht="15.75">
      <c r="A6" s="36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5"/>
    </row>
    <row r="7" spans="1:18" ht="192" customHeight="1">
      <c r="A7" s="7" t="s">
        <v>0</v>
      </c>
      <c r="B7" s="7" t="s">
        <v>12</v>
      </c>
      <c r="C7" s="7" t="s">
        <v>13</v>
      </c>
      <c r="D7" s="7" t="s">
        <v>14</v>
      </c>
      <c r="E7" s="7" t="s">
        <v>15</v>
      </c>
      <c r="F7" s="7" t="s">
        <v>40</v>
      </c>
      <c r="G7" s="7" t="s">
        <v>41</v>
      </c>
      <c r="H7" s="7" t="s">
        <v>16</v>
      </c>
      <c r="I7" s="7" t="s">
        <v>45</v>
      </c>
      <c r="J7" s="23" t="s">
        <v>17</v>
      </c>
      <c r="K7" s="13" t="s">
        <v>1</v>
      </c>
      <c r="L7" s="13" t="s">
        <v>7</v>
      </c>
      <c r="M7" s="13" t="s">
        <v>8</v>
      </c>
      <c r="N7" s="13" t="s">
        <v>9</v>
      </c>
      <c r="O7" s="14" t="s">
        <v>10</v>
      </c>
      <c r="P7" s="14" t="s">
        <v>11</v>
      </c>
      <c r="Q7" s="7" t="s">
        <v>21</v>
      </c>
      <c r="R7" s="7" t="s">
        <v>6</v>
      </c>
    </row>
    <row r="8" spans="1:18" ht="17.2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24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</row>
    <row r="9" spans="1:18" ht="17.25" customHeight="1">
      <c r="A9" s="37" t="s">
        <v>2</v>
      </c>
      <c r="B9" s="39" t="s">
        <v>35</v>
      </c>
      <c r="C9" s="37" t="s">
        <v>51</v>
      </c>
      <c r="D9" s="37" t="s">
        <v>33</v>
      </c>
      <c r="E9" s="37" t="s">
        <v>32</v>
      </c>
      <c r="F9" s="41" t="s">
        <v>52</v>
      </c>
      <c r="G9" s="41">
        <v>45689</v>
      </c>
      <c r="H9" s="42">
        <v>673837.18</v>
      </c>
      <c r="I9" s="15">
        <f>I10+I11+I12</f>
        <v>448989.62</v>
      </c>
      <c r="J9" s="25" t="s">
        <v>3</v>
      </c>
      <c r="K9" s="15">
        <f>L9+M9+N9+O9+P9</f>
        <v>189381</v>
      </c>
      <c r="L9" s="15">
        <f aca="true" t="shared" si="0" ref="L9:Q9">L10+L11+L12</f>
        <v>189381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44" t="s">
        <v>46</v>
      </c>
    </row>
    <row r="10" spans="1:18" ht="44.25" customHeight="1">
      <c r="A10" s="38"/>
      <c r="B10" s="40"/>
      <c r="C10" s="38"/>
      <c r="D10" s="38"/>
      <c r="E10" s="38"/>
      <c r="F10" s="38"/>
      <c r="G10" s="38"/>
      <c r="H10" s="43"/>
      <c r="I10" s="16">
        <v>0</v>
      </c>
      <c r="J10" s="26" t="s">
        <v>22</v>
      </c>
      <c r="K10" s="16">
        <f>L10+M10+N10+O10+P10</f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45"/>
    </row>
    <row r="11" spans="1:18" ht="27.75" customHeight="1">
      <c r="A11" s="38"/>
      <c r="B11" s="40"/>
      <c r="C11" s="38"/>
      <c r="D11" s="38"/>
      <c r="E11" s="38"/>
      <c r="F11" s="38"/>
      <c r="G11" s="38"/>
      <c r="H11" s="43"/>
      <c r="I11" s="16">
        <v>294537.19</v>
      </c>
      <c r="J11" s="26" t="s">
        <v>4</v>
      </c>
      <c r="K11" s="16">
        <f>L11+M11+N11+O11+P11</f>
        <v>124233.94</v>
      </c>
      <c r="L11" s="16">
        <v>124233.94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45"/>
    </row>
    <row r="12" spans="1:18" ht="66.75" customHeight="1">
      <c r="A12" s="38"/>
      <c r="B12" s="40"/>
      <c r="C12" s="38"/>
      <c r="D12" s="38"/>
      <c r="E12" s="38"/>
      <c r="F12" s="38"/>
      <c r="G12" s="38"/>
      <c r="H12" s="43"/>
      <c r="I12" s="16">
        <v>154452.43</v>
      </c>
      <c r="J12" s="26" t="s">
        <v>5</v>
      </c>
      <c r="K12" s="16">
        <f>L12+M12+N12+O12+P12</f>
        <v>65147.06</v>
      </c>
      <c r="L12" s="16">
        <v>65147.06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46"/>
    </row>
    <row r="13" spans="1:18" s="18" customFormat="1" ht="26.25" customHeight="1" hidden="1">
      <c r="A13" s="37"/>
      <c r="B13" s="39"/>
      <c r="C13" s="37"/>
      <c r="D13" s="37"/>
      <c r="E13" s="37"/>
      <c r="F13" s="41"/>
      <c r="G13" s="41"/>
      <c r="H13" s="42"/>
      <c r="I13" s="16"/>
      <c r="J13" s="25"/>
      <c r="K13" s="15"/>
      <c r="L13" s="15"/>
      <c r="M13" s="15"/>
      <c r="N13" s="15"/>
      <c r="O13" s="15"/>
      <c r="P13" s="15"/>
      <c r="Q13" s="15"/>
      <c r="R13" s="51"/>
    </row>
    <row r="14" spans="1:18" s="18" customFormat="1" ht="50.25" customHeight="1" hidden="1">
      <c r="A14" s="47"/>
      <c r="B14" s="49"/>
      <c r="C14" s="47"/>
      <c r="D14" s="47"/>
      <c r="E14" s="47"/>
      <c r="F14" s="47"/>
      <c r="G14" s="47"/>
      <c r="H14" s="47"/>
      <c r="I14" s="16"/>
      <c r="J14" s="26"/>
      <c r="K14" s="16"/>
      <c r="L14" s="16"/>
      <c r="M14" s="16"/>
      <c r="N14" s="16"/>
      <c r="O14" s="16"/>
      <c r="P14" s="16"/>
      <c r="Q14" s="16"/>
      <c r="R14" s="52"/>
    </row>
    <row r="15" spans="1:18" s="18" customFormat="1" ht="33" customHeight="1" hidden="1">
      <c r="A15" s="47"/>
      <c r="B15" s="49"/>
      <c r="C15" s="47"/>
      <c r="D15" s="47"/>
      <c r="E15" s="47"/>
      <c r="F15" s="47"/>
      <c r="G15" s="47"/>
      <c r="H15" s="47"/>
      <c r="I15" s="16"/>
      <c r="J15" s="26"/>
      <c r="K15" s="16"/>
      <c r="L15" s="16"/>
      <c r="M15" s="16"/>
      <c r="N15" s="16"/>
      <c r="O15" s="16"/>
      <c r="P15" s="16"/>
      <c r="Q15" s="16"/>
      <c r="R15" s="52"/>
    </row>
    <row r="16" spans="1:18" s="18" customFormat="1" ht="50.25" customHeight="1" hidden="1">
      <c r="A16" s="48"/>
      <c r="B16" s="50"/>
      <c r="C16" s="48"/>
      <c r="D16" s="48"/>
      <c r="E16" s="48"/>
      <c r="F16" s="48"/>
      <c r="G16" s="48"/>
      <c r="H16" s="48"/>
      <c r="I16" s="16"/>
      <c r="J16" s="26"/>
      <c r="K16" s="16"/>
      <c r="L16" s="16"/>
      <c r="M16" s="16"/>
      <c r="N16" s="16"/>
      <c r="O16" s="16"/>
      <c r="P16" s="16"/>
      <c r="Q16" s="16"/>
      <c r="R16" s="53"/>
    </row>
    <row r="17" spans="1:18" s="20" customFormat="1" ht="33" customHeight="1" hidden="1">
      <c r="A17" s="54"/>
      <c r="B17" s="57"/>
      <c r="C17" s="37"/>
      <c r="D17" s="54"/>
      <c r="E17" s="37"/>
      <c r="F17" s="60"/>
      <c r="G17" s="60"/>
      <c r="H17" s="61"/>
      <c r="I17" s="17"/>
      <c r="J17" s="25"/>
      <c r="K17" s="21"/>
      <c r="L17" s="21"/>
      <c r="M17" s="21"/>
      <c r="N17" s="21"/>
      <c r="O17" s="21"/>
      <c r="P17" s="21"/>
      <c r="Q17" s="17"/>
      <c r="R17" s="51"/>
    </row>
    <row r="18" spans="1:18" s="20" customFormat="1" ht="33.75" customHeight="1" hidden="1">
      <c r="A18" s="55"/>
      <c r="B18" s="58"/>
      <c r="C18" s="55"/>
      <c r="D18" s="55"/>
      <c r="E18" s="55"/>
      <c r="F18" s="55"/>
      <c r="G18" s="55"/>
      <c r="H18" s="62"/>
      <c r="I18" s="17"/>
      <c r="J18" s="26"/>
      <c r="K18" s="17"/>
      <c r="L18" s="17"/>
      <c r="M18" s="17"/>
      <c r="N18" s="17"/>
      <c r="O18" s="17"/>
      <c r="P18" s="17"/>
      <c r="Q18" s="17"/>
      <c r="R18" s="52"/>
    </row>
    <row r="19" spans="1:18" s="20" customFormat="1" ht="36" customHeight="1" hidden="1">
      <c r="A19" s="55"/>
      <c r="B19" s="58"/>
      <c r="C19" s="55"/>
      <c r="D19" s="55"/>
      <c r="E19" s="55"/>
      <c r="F19" s="55"/>
      <c r="G19" s="55"/>
      <c r="H19" s="62"/>
      <c r="I19" s="17"/>
      <c r="J19" s="26"/>
      <c r="K19" s="17"/>
      <c r="L19" s="17"/>
      <c r="M19" s="17"/>
      <c r="N19" s="17"/>
      <c r="O19" s="17"/>
      <c r="P19" s="17"/>
      <c r="Q19" s="17"/>
      <c r="R19" s="52"/>
    </row>
    <row r="20" spans="1:18" s="20" customFormat="1" ht="45.75" customHeight="1" hidden="1">
      <c r="A20" s="56"/>
      <c r="B20" s="59"/>
      <c r="C20" s="56"/>
      <c r="D20" s="56"/>
      <c r="E20" s="56"/>
      <c r="F20" s="56"/>
      <c r="G20" s="56"/>
      <c r="H20" s="63"/>
      <c r="I20" s="17"/>
      <c r="J20" s="26"/>
      <c r="K20" s="17"/>
      <c r="L20" s="17"/>
      <c r="M20" s="17"/>
      <c r="N20" s="17"/>
      <c r="O20" s="17"/>
      <c r="P20" s="17"/>
      <c r="Q20" s="17"/>
      <c r="R20" s="53"/>
    </row>
    <row r="21" spans="1:18" ht="45" customHeight="1">
      <c r="A21" s="64"/>
      <c r="B21" s="64" t="s">
        <v>23</v>
      </c>
      <c r="C21" s="64" t="s">
        <v>23</v>
      </c>
      <c r="D21" s="64" t="s">
        <v>23</v>
      </c>
      <c r="E21" s="64" t="s">
        <v>24</v>
      </c>
      <c r="F21" s="64" t="s">
        <v>23</v>
      </c>
      <c r="G21" s="64" t="s">
        <v>23</v>
      </c>
      <c r="H21" s="64" t="s">
        <v>23</v>
      </c>
      <c r="I21" s="8">
        <v>0</v>
      </c>
      <c r="J21" s="27" t="s">
        <v>3</v>
      </c>
      <c r="K21" s="17">
        <f>L21+M21+N21+O21+P21</f>
        <v>189381</v>
      </c>
      <c r="L21" s="17">
        <f aca="true" t="shared" si="1" ref="L21:Q21">L22+L23+L24</f>
        <v>189381</v>
      </c>
      <c r="M21" s="17">
        <f t="shared" si="1"/>
        <v>0</v>
      </c>
      <c r="N21" s="17">
        <f t="shared" si="1"/>
        <v>0</v>
      </c>
      <c r="O21" s="17">
        <f t="shared" si="1"/>
        <v>0</v>
      </c>
      <c r="P21" s="17">
        <f t="shared" si="1"/>
        <v>0</v>
      </c>
      <c r="Q21" s="17">
        <f t="shared" si="1"/>
        <v>0</v>
      </c>
      <c r="R21" s="79" t="s">
        <v>31</v>
      </c>
    </row>
    <row r="22" spans="1:18" ht="45" customHeight="1">
      <c r="A22" s="64"/>
      <c r="B22" s="64"/>
      <c r="C22" s="64"/>
      <c r="D22" s="64"/>
      <c r="E22" s="64"/>
      <c r="F22" s="64"/>
      <c r="G22" s="64"/>
      <c r="H22" s="64"/>
      <c r="I22" s="8">
        <v>0</v>
      </c>
      <c r="J22" s="26" t="s">
        <v>22</v>
      </c>
      <c r="K22" s="17">
        <f>L22+M22+N22+O22+P22</f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80"/>
    </row>
    <row r="23" spans="1:18" ht="45" customHeight="1">
      <c r="A23" s="64"/>
      <c r="B23" s="64"/>
      <c r="C23" s="64"/>
      <c r="D23" s="64"/>
      <c r="E23" s="64"/>
      <c r="F23" s="64"/>
      <c r="G23" s="64"/>
      <c r="H23" s="64"/>
      <c r="I23" s="8">
        <v>0</v>
      </c>
      <c r="J23" s="26" t="s">
        <v>4</v>
      </c>
      <c r="K23" s="17">
        <f>L23+M23+N23+O23+P23</f>
        <v>124233.94</v>
      </c>
      <c r="L23" s="16">
        <f>L19+L15+L11</f>
        <v>124233.94</v>
      </c>
      <c r="M23" s="16">
        <f>M19</f>
        <v>0</v>
      </c>
      <c r="N23" s="16">
        <v>0</v>
      </c>
      <c r="O23" s="16">
        <v>0</v>
      </c>
      <c r="P23" s="16">
        <v>0</v>
      </c>
      <c r="Q23" s="16">
        <v>0</v>
      </c>
      <c r="R23" s="80"/>
    </row>
    <row r="24" spans="1:18" ht="45" customHeight="1">
      <c r="A24" s="64"/>
      <c r="B24" s="64"/>
      <c r="C24" s="64"/>
      <c r="D24" s="64"/>
      <c r="E24" s="64"/>
      <c r="F24" s="64"/>
      <c r="G24" s="64"/>
      <c r="H24" s="64"/>
      <c r="I24" s="8">
        <v>0</v>
      </c>
      <c r="J24" s="26" t="s">
        <v>5</v>
      </c>
      <c r="K24" s="17">
        <f>L24+M24+N24+O24+P24</f>
        <v>65147.06</v>
      </c>
      <c r="L24" s="16">
        <f>L20+L16+L12</f>
        <v>65147.06</v>
      </c>
      <c r="M24" s="16">
        <f>M20</f>
        <v>0</v>
      </c>
      <c r="N24" s="16">
        <v>0</v>
      </c>
      <c r="O24" s="16">
        <v>0</v>
      </c>
      <c r="P24" s="16">
        <v>0</v>
      </c>
      <c r="Q24" s="16">
        <v>0</v>
      </c>
      <c r="R24" s="81"/>
    </row>
    <row r="25" spans="1:18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29"/>
      <c r="K25" s="11"/>
      <c r="L25" s="11"/>
      <c r="M25" s="11"/>
      <c r="N25" s="11"/>
      <c r="O25" s="11"/>
      <c r="P25" s="11"/>
      <c r="Q25" s="10"/>
      <c r="R25" s="10"/>
    </row>
    <row r="26" spans="1:18" ht="23.25" customHeight="1">
      <c r="A26" s="11"/>
      <c r="B26" s="68" t="s">
        <v>26</v>
      </c>
      <c r="C26" s="68"/>
      <c r="D26" s="11"/>
      <c r="E26" s="11"/>
      <c r="F26" s="11"/>
      <c r="G26" s="11"/>
      <c r="H26" s="11"/>
      <c r="I26" s="11"/>
      <c r="J26" s="29"/>
      <c r="K26" s="11"/>
      <c r="L26" s="11"/>
      <c r="M26" s="11"/>
      <c r="N26" s="11"/>
      <c r="O26" s="11"/>
      <c r="P26" s="11"/>
      <c r="Q26" s="10"/>
      <c r="R26" s="10"/>
    </row>
    <row r="27" spans="1:18" ht="20.25" customHeight="1">
      <c r="A27" s="11"/>
      <c r="B27" s="11"/>
      <c r="C27" s="11"/>
      <c r="D27" s="11"/>
      <c r="E27" s="11"/>
      <c r="F27" s="11"/>
      <c r="G27" s="11"/>
      <c r="H27" s="11"/>
      <c r="I27" s="11"/>
      <c r="J27" s="29"/>
      <c r="K27" s="11"/>
      <c r="L27" s="11"/>
      <c r="M27" s="11"/>
      <c r="N27" s="11"/>
      <c r="O27" s="11"/>
      <c r="P27" s="11"/>
      <c r="Q27" s="10"/>
      <c r="R27" s="10"/>
    </row>
    <row r="28" spans="1:18" ht="16.5" customHeight="1">
      <c r="A28" s="69" t="s">
        <v>27</v>
      </c>
      <c r="B28" s="70"/>
      <c r="C28" s="70"/>
      <c r="D28" s="70"/>
      <c r="E28" s="71"/>
      <c r="F28" s="69" t="s">
        <v>28</v>
      </c>
      <c r="G28" s="70"/>
      <c r="H28" s="71"/>
      <c r="I28" s="69" t="s">
        <v>7</v>
      </c>
      <c r="J28" s="71"/>
      <c r="K28" s="69" t="s">
        <v>8</v>
      </c>
      <c r="L28" s="70"/>
      <c r="M28" s="70"/>
      <c r="N28" s="71"/>
      <c r="O28" s="31" t="s">
        <v>9</v>
      </c>
      <c r="P28" s="31" t="s">
        <v>10</v>
      </c>
      <c r="Q28" s="72" t="s">
        <v>11</v>
      </c>
      <c r="R28" s="73"/>
    </row>
    <row r="29" spans="1:18" ht="18" customHeight="1">
      <c r="A29" s="74" t="s">
        <v>29</v>
      </c>
      <c r="B29" s="75"/>
      <c r="C29" s="75"/>
      <c r="D29" s="75"/>
      <c r="E29" s="76"/>
      <c r="F29" s="69" t="s">
        <v>43</v>
      </c>
      <c r="G29" s="70"/>
      <c r="H29" s="71"/>
      <c r="I29" s="69" t="s">
        <v>43</v>
      </c>
      <c r="J29" s="71"/>
      <c r="K29" s="69" t="s">
        <v>43</v>
      </c>
      <c r="L29" s="70"/>
      <c r="M29" s="70"/>
      <c r="N29" s="71"/>
      <c r="O29" s="31" t="s">
        <v>43</v>
      </c>
      <c r="P29" s="31" t="s">
        <v>43</v>
      </c>
      <c r="Q29" s="72" t="s">
        <v>43</v>
      </c>
      <c r="R29" s="73"/>
    </row>
    <row r="30" spans="1:18" ht="19.5" customHeight="1">
      <c r="A30" s="74" t="s">
        <v>30</v>
      </c>
      <c r="B30" s="75"/>
      <c r="C30" s="75"/>
      <c r="D30" s="75"/>
      <c r="E30" s="76"/>
      <c r="F30" s="69" t="s">
        <v>43</v>
      </c>
      <c r="G30" s="70"/>
      <c r="H30" s="71"/>
      <c r="I30" s="77" t="s">
        <v>43</v>
      </c>
      <c r="J30" s="78"/>
      <c r="K30" s="69" t="s">
        <v>43</v>
      </c>
      <c r="L30" s="70"/>
      <c r="M30" s="70"/>
      <c r="N30" s="71"/>
      <c r="O30" s="31" t="s">
        <v>43</v>
      </c>
      <c r="P30" s="31" t="s">
        <v>43</v>
      </c>
      <c r="Q30" s="72" t="s">
        <v>43</v>
      </c>
      <c r="R30" s="73"/>
    </row>
    <row r="31" spans="1:18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29"/>
      <c r="K31" s="11"/>
      <c r="L31" s="11"/>
      <c r="M31" s="11"/>
      <c r="N31" s="11"/>
      <c r="O31" s="11"/>
      <c r="P31" s="11"/>
      <c r="Q31" s="10"/>
      <c r="R31" s="10"/>
    </row>
    <row r="32" spans="1:18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29"/>
      <c r="K32" s="11"/>
      <c r="L32" s="11"/>
      <c r="M32" s="11"/>
      <c r="N32" s="11"/>
      <c r="O32" s="11"/>
      <c r="P32" s="11"/>
      <c r="Q32" s="10"/>
      <c r="R32" s="10"/>
    </row>
  </sheetData>
  <sheetProtection/>
  <mergeCells count="57">
    <mergeCell ref="D13:D16"/>
    <mergeCell ref="E13:E16"/>
    <mergeCell ref="F13:F16"/>
    <mergeCell ref="G13:G16"/>
    <mergeCell ref="B13:B16"/>
    <mergeCell ref="A6:Q6"/>
    <mergeCell ref="A9:A12"/>
    <mergeCell ref="B9:B12"/>
    <mergeCell ref="C9:C12"/>
    <mergeCell ref="R9:R12"/>
    <mergeCell ref="D9:D12"/>
    <mergeCell ref="E9:E12"/>
    <mergeCell ref="F9:F12"/>
    <mergeCell ref="G9:G12"/>
    <mergeCell ref="F21:F24"/>
    <mergeCell ref="F17:F20"/>
    <mergeCell ref="R13:R16"/>
    <mergeCell ref="R17:R20"/>
    <mergeCell ref="R21:R24"/>
    <mergeCell ref="A17:A20"/>
    <mergeCell ref="H9:H12"/>
    <mergeCell ref="H13:H16"/>
    <mergeCell ref="G21:G24"/>
    <mergeCell ref="H21:H24"/>
    <mergeCell ref="G17:G20"/>
    <mergeCell ref="H17:H20"/>
    <mergeCell ref="A13:A16"/>
    <mergeCell ref="C13:C16"/>
    <mergeCell ref="E17:E20"/>
    <mergeCell ref="A21:A24"/>
    <mergeCell ref="B21:B24"/>
    <mergeCell ref="C21:C24"/>
    <mergeCell ref="D21:D24"/>
    <mergeCell ref="E21:E24"/>
    <mergeCell ref="A30:E30"/>
    <mergeCell ref="Q30:R30"/>
    <mergeCell ref="B26:C26"/>
    <mergeCell ref="A28:E28"/>
    <mergeCell ref="F28:H28"/>
    <mergeCell ref="I28:J28"/>
    <mergeCell ref="K28:N28"/>
    <mergeCell ref="B17:B20"/>
    <mergeCell ref="C17:C20"/>
    <mergeCell ref="D17:D20"/>
    <mergeCell ref="F30:H30"/>
    <mergeCell ref="I30:J30"/>
    <mergeCell ref="K30:N30"/>
    <mergeCell ref="P1:R1"/>
    <mergeCell ref="P2:R2"/>
    <mergeCell ref="P3:R3"/>
    <mergeCell ref="A5:R5"/>
    <mergeCell ref="A29:E29"/>
    <mergeCell ref="F29:H29"/>
    <mergeCell ref="I29:J29"/>
    <mergeCell ref="K29:N29"/>
    <mergeCell ref="Q29:R29"/>
    <mergeCell ref="Q28:R28"/>
  </mergeCells>
  <printOptions/>
  <pageMargins left="0.2362204724409449" right="0.1968503937007874" top="0.31496062992125984" bottom="0.31496062992125984" header="0.31496062992125984" footer="0.31496062992125984"/>
  <pageSetup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Макарова А.А.</cp:lastModifiedBy>
  <cp:lastPrinted>2024-04-08T07:28:46Z</cp:lastPrinted>
  <dcterms:created xsi:type="dcterms:W3CDTF">2015-10-12T11:55:02Z</dcterms:created>
  <dcterms:modified xsi:type="dcterms:W3CDTF">2024-04-19T07:58:09Z</dcterms:modified>
  <cp:category/>
  <cp:version/>
  <cp:contentType/>
  <cp:contentStatus/>
</cp:coreProperties>
</file>